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<sst xmlns="http://schemas.openxmlformats.org/spreadsheetml/2006/main" count="94" uniqueCount="94">
  <si>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</si>
  <si>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QDE011</t>
  </si>
  <si>
    <t xml:space="preserve">m²</t>
  </si>
  <si>
    <t xml:space="preserve">Cubierta plana no transitable, no ventilada, ajardinada extensiva, tipo convencional.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</si>
  <si>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IMPERMEABILIZACIÓN: tipo monocapa, adherida, formada por una lámina de betún modificado con elastómero SBS, LBM(SBS)-50/G-FP, mejorada con una lámina de betún aditivado con plastómero APP, LA-30-FV, totalmente adheridas con soplete; CAPA SEPARADORA BAJO PROTECCIÓN: geotextil no tejido compuesto por fibras de poliéster unidas por agujeteado, (200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</si>
  <si>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</si>
  <si>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</si>
  <si>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</si>
  <si>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</si>
  <si>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</si>
  <si>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</si>
  <si>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</si>
  <si>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</si>
  <si>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</si>
  <si>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</si>
  <si>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</si>
  <si>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</si>
  <si>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</si>
  <si>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</si>
  <si>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</si>
  <si>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</si>
  <si>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</si>
  <si>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</si>
  <si>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</si>
  <si>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</si>
  <si>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</si>
  <si>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</si>
  <si>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</si>
  <si>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</si>
  <si>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</si>
  <si>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</si>
  <si>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</si>
  <si>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</si>
  <si>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</si>
  <si>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</si>
  <si>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</si>
  <si>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</si>
  <si>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</si>
  <si>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NTE INEN-UNE-EN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</si>
  <si>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</si>
  <si>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</si>
  <si>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</si>
  <si>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</si>
  <si>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</si>
  <si>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</si>
  <si>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</si>
  <si>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</si>
  <si>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</si>
  <si>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</si>
  <si>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</si>
  <si>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</si>
  <si>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</si>
  <si>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</si>
  <si>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</si>
  <si>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</si>
  <si>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</si>
  <si>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</si>
  <si>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</si>
  <si>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</si>
  <si>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</si>
  <si>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</si>
  <si>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</si>
  <si>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</si>
  <si>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</si>
  <si>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</si>
  <si>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</si>
  <si>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</si>
  <si>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</si>
  <si>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</si>
  <si>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</si>
  <si>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</si>
  <si>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</si>
  <si>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</si>
  <si>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</si>
  <si>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</si>
  <si>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</si>
  <si>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</si>
  <si>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</si>
  <si>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</si>
  <si>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</si>
  <si>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</si>
  <si>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</si>
  <si>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</si>
  <si>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</si>
  <si>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</si>
  <si>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</si>
  <si>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</si>
  <si>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</si>
  <si>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</si>
  <si>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</si>
  <si>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</si>
  <si>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</si>
  <si>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$ 47,64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</si>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</sst>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26.75</v>
      </c>
      <c r="H17" s="12">
        <f ca="1">ROUND(INDIRECT(ADDRESS(ROW()+(0), COLUMN()+(-2), 1))*INDIRECT(ADDRESS(ROW()+(0), COLUMN()+(-1), 1)), 2)</f>
        <v>28.09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14.58</v>
      </c>
      <c r="H18" s="12">
        <f ca="1">ROUND(INDIRECT(ADDRESS(ROW()+(0), COLUMN()+(-2), 1))*INDIRECT(ADDRESS(ROW()+(0), COLUMN()+(-1), 1)), 2)</f>
        <v>16.04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4.81</v>
      </c>
      <c r="H19" s="12">
        <f ca="1">ROUND(INDIRECT(ADDRESS(ROW()+(0), COLUMN()+(-2), 1))*INDIRECT(ADDRESS(ROW()+(0), COLUMN()+(-1), 1)), 2)</f>
        <v>5.29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1.31</v>
      </c>
      <c r="H20" s="12">
        <f ca="1">ROUND(INDIRECT(ADDRESS(ROW()+(0), COLUMN()+(-2), 1))*INDIRECT(ADDRESS(ROW()+(0), COLUMN()+(-1), 1)), 2)</f>
        <v>1.38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13.21</v>
      </c>
      <c r="H21" s="12">
        <f ca="1">ROUND(INDIRECT(ADDRESS(ROW()+(0), COLUMN()+(-2), 1))*INDIRECT(ADDRESS(ROW()+(0), COLUMN()+(-1), 1)), 2)</f>
        <v>13.87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3.61</v>
      </c>
      <c r="H22" s="12">
        <f ca="1">ROUND(INDIRECT(ADDRESS(ROW()+(0), COLUMN()+(-2), 1))*INDIRECT(ADDRESS(ROW()+(0), COLUMN()+(-1), 1)), 2)</f>
        <v>3.79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60</v>
      </c>
      <c r="G23" s="12">
        <v>0.23</v>
      </c>
      <c r="H23" s="12">
        <f ca="1">ROUND(INDIRECT(ADDRESS(ROW()+(0), COLUMN()+(-2), 1))*INDIRECT(ADDRESS(ROW()+(0), COLUMN()+(-1), 1)), 2)</f>
        <v>13.8</v>
      </c>
    </row>
    <row r="24" spans="1:8" ht="24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50</v>
      </c>
      <c r="G24" s="14">
        <v>0.32</v>
      </c>
      <c r="H24" s="14">
        <f ca="1">ROUND(INDIRECT(ADDRESS(ROW()+(0), COLUMN()+(-2), 1))*INDIRECT(ADDRESS(ROW()+(0), COLUMN()+(-1), 1)), 2)</f>
        <v>16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123.64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0.028</v>
      </c>
      <c r="G27" s="14">
        <v>3.75</v>
      </c>
      <c r="H27" s="14">
        <f ca="1">ROUND(INDIRECT(ADDRESS(ROW()+(0), COLUMN()+(-2), 1))*INDIRECT(ADDRESS(ROW()+(0), COLUMN()+(-1), 1)), 2)</f>
        <v>0.11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0.11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0.101</v>
      </c>
      <c r="G30" s="12">
        <v>10.34</v>
      </c>
      <c r="H30" s="12">
        <f ca="1">ROUND(INDIRECT(ADDRESS(ROW()+(0), COLUMN()+(-2), 1))*INDIRECT(ADDRESS(ROW()+(0), COLUMN()+(-1), 1)), 2)</f>
        <v>1.04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0.46</v>
      </c>
      <c r="G31" s="12">
        <v>6.38</v>
      </c>
      <c r="H31" s="12">
        <f ca="1">ROUND(INDIRECT(ADDRESS(ROW()+(0), COLUMN()+(-2), 1))*INDIRECT(ADDRESS(ROW()+(0), COLUMN()+(-1), 1)), 2)</f>
        <v>2.93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0.269</v>
      </c>
      <c r="G32" s="12">
        <v>10.34</v>
      </c>
      <c r="H32" s="12">
        <f ca="1">ROUND(INDIRECT(ADDRESS(ROW()+(0), COLUMN()+(-2), 1))*INDIRECT(ADDRESS(ROW()+(0), COLUMN()+(-1), 1)), 2)</f>
        <v>2.78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0.269</v>
      </c>
      <c r="G33" s="12">
        <v>6.62</v>
      </c>
      <c r="H33" s="12">
        <f ca="1">ROUND(INDIRECT(ADDRESS(ROW()+(0), COLUMN()+(-2), 1))*INDIRECT(ADDRESS(ROW()+(0), COLUMN()+(-1), 1)), 2)</f>
        <v>1.78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0.056</v>
      </c>
      <c r="G34" s="12">
        <v>10.62</v>
      </c>
      <c r="H34" s="12">
        <f ca="1">ROUND(INDIRECT(ADDRESS(ROW()+(0), COLUMN()+(-2), 1))*INDIRECT(ADDRESS(ROW()+(0), COLUMN()+(-1), 1)), 2)</f>
        <v>0.59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0.056</v>
      </c>
      <c r="G35" s="12">
        <v>6.62</v>
      </c>
      <c r="H35" s="12">
        <f ca="1">ROUND(INDIRECT(ADDRESS(ROW()+(0), COLUMN()+(-2), 1))*INDIRECT(ADDRESS(ROW()+(0), COLUMN()+(-1), 1)), 2)</f>
        <v>0.37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0.059</v>
      </c>
      <c r="G36" s="12">
        <v>10.34</v>
      </c>
      <c r="H36" s="12">
        <f ca="1">ROUND(INDIRECT(ADDRESS(ROW()+(0), COLUMN()+(-2), 1))*INDIRECT(ADDRESS(ROW()+(0), COLUMN()+(-1), 1)), 2)</f>
        <v>0.61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3">
        <v>0.059</v>
      </c>
      <c r="G37" s="14">
        <v>6.38</v>
      </c>
      <c r="H37" s="14">
        <f ca="1">ROUND(INDIRECT(ADDRESS(ROW()+(0), COLUMN()+(-2), 1))*INDIRECT(ADDRESS(ROW()+(0), COLUMN()+(-1), 1)), 2)</f>
        <v>0.38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10.48</v>
      </c>
    </row>
    <row r="39" spans="1:8" ht="13.50" thickBot="1" customHeight="1">
      <c r="A39" s="15">
        <v>4</v>
      </c>
      <c r="B39" s="15"/>
      <c r="C39" s="15"/>
      <c r="D39" s="15"/>
      <c r="E39" s="18" t="s">
        <v>89</v>
      </c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20"/>
      <c r="E40" s="19" t="s">
        <v>91</v>
      </c>
      <c r="F40" s="13">
        <v>2</v>
      </c>
      <c r="G40" s="14">
        <f ca="1">ROUND(SUM(INDIRECT(ADDRESS(ROW()+(-2), COLUMN()+(1), 1)),INDIRECT(ADDRESS(ROW()+(-12), COLUMN()+(1), 1)),INDIRECT(ADDRESS(ROW()+(-15), COLUMN()+(1), 1))), 2)</f>
        <v>134.23</v>
      </c>
      <c r="H40" s="14">
        <f ca="1">ROUND(INDIRECT(ADDRESS(ROW()+(0), COLUMN()+(-2), 1))*INDIRECT(ADDRESS(ROW()+(0), COLUMN()+(-1), 1))/100, 2)</f>
        <v>2.68</v>
      </c>
    </row>
    <row r="41" spans="1:8" ht="13.50" thickBot="1" customHeight="1">
      <c r="A41" s="21" t="s">
        <v>92</v>
      </c>
      <c r="B41" s="21"/>
      <c r="C41" s="22"/>
      <c r="D41" s="22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1)),INDIRECT(ADDRESS(ROW()+(-13), COLUMN()+(0), 1)),INDIRECT(ADDRESS(ROW()+(-16), COLUMN()+(0), 1))), 2)</f>
        <v>136.91</v>
      </c>
    </row>
  </sheetData>
  <mergeCells count="7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F38:G38"/>
    <mergeCell ref="A39:B39"/>
    <mergeCell ref="C39:D39"/>
    <mergeCell ref="E39:F39"/>
    <mergeCell ref="A40:B40"/>
    <mergeCell ref="C40:D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