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<sst xmlns="http://schemas.openxmlformats.org/spreadsheetml/2006/main" count="91" uniqueCount="91">
  <si>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</si>
  <si>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</si>
  <si>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</si>
  <si>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</si>
  <si>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f'c=210 kg/cm² (21 MPa), clase de exposición F0 S0 P0 C0, tamaño máximo del agregado 12,5 mm, consistencia blanda, preparado en obra, y vaciado con medios manuales, y acero Grado 60 (fy=4200 kg/cm²), con una cuantía aproximada de 150 kg/m³; montaje y desmontaje del sistema de encofrado, con acabado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 MasterFinish RL 294 "MBCC de Sika", para evitar la adherencia del hormigón al encofrado. El precio incluye el figurado del acero (corte y doblado) en el taller de fabricación,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</si>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</sst>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68.85" customWidth="1"/>
    <col min="6" max="6" width="14.96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0.192</v>
      </c>
      <c r="G10" s="12">
        <v>55.45</v>
      </c>
      <c r="H10" s="12">
        <f ca="1">ROUND(INDIRECT(ADDRESS(ROW()+(0), COLUMN()+(-2), 1))*INDIRECT(ADDRESS(ROW()+(0), COLUMN()+(-1), 1)), 2)</f>
        <v>10.65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124.31</v>
      </c>
      <c r="H11" s="12">
        <f ca="1">ROUND(INDIRECT(ADDRESS(ROW()+(0), COLUMN()+(-2), 1))*INDIRECT(ADDRESS(ROW()+(0), COLUMN()+(-1), 1)), 2)</f>
        <v>3.98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23.46</v>
      </c>
      <c r="H12" s="12">
        <f ca="1">ROUND(INDIRECT(ADDRESS(ROW()+(0), COLUMN()+(-2), 1))*INDIRECT(ADDRESS(ROW()+(0), COLUMN()+(-1), 1)), 2)</f>
        <v>2.6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433.25</v>
      </c>
      <c r="H13" s="12">
        <f ca="1">ROUND(INDIRECT(ADDRESS(ROW()+(0), COLUMN()+(-2), 1))*INDIRECT(ADDRESS(ROW()+(0), COLUMN()+(-1), 1)), 2)</f>
        <v>5.63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0.167</v>
      </c>
      <c r="G14" s="12">
        <v>10.66</v>
      </c>
      <c r="H14" s="12">
        <f ca="1">ROUND(INDIRECT(ADDRESS(ROW()+(0), COLUMN()+(-2), 1))*INDIRECT(ADDRESS(ROW()+(0), COLUMN()+(-1), 1)), 2)</f>
        <v>1.78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0.125</v>
      </c>
      <c r="G15" s="12">
        <v>2.27</v>
      </c>
      <c r="H15" s="12">
        <f ca="1">ROUND(INDIRECT(ADDRESS(ROW()+(0), COLUMN()+(-2), 1))*INDIRECT(ADDRESS(ROW()+(0), COLUMN()+(-1), 1)), 2)</f>
        <v>0.28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</v>
      </c>
      <c r="G16" s="12">
        <v>0.11</v>
      </c>
      <c r="H16" s="12">
        <f ca="1">ROUND(INDIRECT(ADDRESS(ROW()+(0), COLUMN()+(-2), 1))*INDIRECT(ADDRESS(ROW()+(0), COLUMN()+(-1), 1)), 2)</f>
        <v>0.44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157.5</v>
      </c>
      <c r="G17" s="12">
        <v>1.45</v>
      </c>
      <c r="H17" s="12">
        <f ca="1">ROUND(INDIRECT(ADDRESS(ROW()+(0), COLUMN()+(-2), 1))*INDIRECT(ADDRESS(ROW()+(0), COLUMN()+(-1), 1)), 2)</f>
        <v>228.38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1.65</v>
      </c>
      <c r="G18" s="12">
        <v>1.83</v>
      </c>
      <c r="H18" s="12">
        <f ca="1">ROUND(INDIRECT(ADDRESS(ROW()+(0), COLUMN()+(-2), 1))*INDIRECT(ADDRESS(ROW()+(0), COLUMN()+(-1), 1)), 2)</f>
        <v>3.02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0.252</v>
      </c>
      <c r="G19" s="12">
        <v>1.83</v>
      </c>
      <c r="H19" s="12">
        <f ca="1">ROUND(INDIRECT(ADDRESS(ROW()+(0), COLUMN()+(-2), 1))*INDIRECT(ADDRESS(ROW()+(0), COLUMN()+(-1), 1)), 2)</f>
        <v>0.46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0.574</v>
      </c>
      <c r="G20" s="12">
        <v>8.12</v>
      </c>
      <c r="H20" s="12">
        <f ca="1">ROUND(INDIRECT(ADDRESS(ROW()+(0), COLUMN()+(-2), 1))*INDIRECT(ADDRESS(ROW()+(0), COLUMN()+(-1), 1)), 2)</f>
        <v>4.66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0.574</v>
      </c>
      <c r="G21" s="12">
        <v>13.52</v>
      </c>
      <c r="H21" s="12">
        <f ca="1">ROUND(INDIRECT(ADDRESS(ROW()+(0), COLUMN()+(-2), 1))*INDIRECT(ADDRESS(ROW()+(0), COLUMN()+(-1), 1)), 2)</f>
        <v>7.76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449.434</v>
      </c>
      <c r="G22" s="12">
        <v>0.17</v>
      </c>
      <c r="H22" s="12">
        <f ca="1">ROUND(INDIRECT(ADDRESS(ROW()+(0), COLUMN()+(-2), 1))*INDIRECT(ADDRESS(ROW()+(0), COLUMN()+(-1), 1)), 2)</f>
        <v>76.4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2.247</v>
      </c>
      <c r="G23" s="14">
        <v>2.73</v>
      </c>
      <c r="H23" s="14">
        <f ca="1">ROUND(INDIRECT(ADDRESS(ROW()+(0), COLUMN()+(-2), 1))*INDIRECT(ADDRESS(ROW()+(0), COLUMN()+(-1), 1)), 2)</f>
        <v>6.13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352.17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0.63</v>
      </c>
      <c r="G26" s="14">
        <v>3.75</v>
      </c>
      <c r="H26" s="14">
        <f ca="1">ROUND(INDIRECT(ADDRESS(ROW()+(0), COLUMN()+(-2), 1))*INDIRECT(ADDRESS(ROW()+(0), COLUMN()+(-1), 1)), 2)</f>
        <v>2.36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2.36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2.336</v>
      </c>
      <c r="G29" s="12">
        <v>10.75</v>
      </c>
      <c r="H29" s="12">
        <f ca="1">ROUND(INDIRECT(ADDRESS(ROW()+(0), COLUMN()+(-2), 1))*INDIRECT(ADDRESS(ROW()+(0), COLUMN()+(-1), 1)), 2)</f>
        <v>25.11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2.336</v>
      </c>
      <c r="G30" s="12">
        <v>6.89</v>
      </c>
      <c r="H30" s="12">
        <f ca="1">ROUND(INDIRECT(ADDRESS(ROW()+(0), COLUMN()+(-2), 1))*INDIRECT(ADDRESS(ROW()+(0), COLUMN()+(-1), 1)), 2)</f>
        <v>16.1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1.615</v>
      </c>
      <c r="G31" s="12">
        <v>10.75</v>
      </c>
      <c r="H31" s="12">
        <f ca="1">ROUND(INDIRECT(ADDRESS(ROW()+(0), COLUMN()+(-2), 1))*INDIRECT(ADDRESS(ROW()+(0), COLUMN()+(-1), 1)), 2)</f>
        <v>17.36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1.749</v>
      </c>
      <c r="G32" s="12">
        <v>6.89</v>
      </c>
      <c r="H32" s="12">
        <f ca="1">ROUND(INDIRECT(ADDRESS(ROW()+(0), COLUMN()+(-2), 1))*INDIRECT(ADDRESS(ROW()+(0), COLUMN()+(-1), 1)), 2)</f>
        <v>12.05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1.177</v>
      </c>
      <c r="G33" s="12">
        <v>6.38</v>
      </c>
      <c r="H33" s="12">
        <f ca="1">ROUND(INDIRECT(ADDRESS(ROW()+(0), COLUMN()+(-2), 1))*INDIRECT(ADDRESS(ROW()+(0), COLUMN()+(-1), 1)), 2)</f>
        <v>7.51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1.233</v>
      </c>
      <c r="G34" s="12">
        <v>6.48</v>
      </c>
      <c r="H34" s="12">
        <f ca="1">ROUND(INDIRECT(ADDRESS(ROW()+(0), COLUMN()+(-2), 1))*INDIRECT(ADDRESS(ROW()+(0), COLUMN()+(-1), 1)), 2)</f>
        <v>7.99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0.381</v>
      </c>
      <c r="G35" s="12">
        <v>10.75</v>
      </c>
      <c r="H35" s="12">
        <f ca="1">ROUND(INDIRECT(ADDRESS(ROW()+(0), COLUMN()+(-2), 1))*INDIRECT(ADDRESS(ROW()+(0), COLUMN()+(-1), 1)), 2)</f>
        <v>4.1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1.536</v>
      </c>
      <c r="G36" s="14">
        <v>6.89</v>
      </c>
      <c r="H36" s="14">
        <f ca="1">ROUND(INDIRECT(ADDRESS(ROW()+(0), COLUMN()+(-2), 1))*INDIRECT(ADDRESS(ROW()+(0), COLUMN()+(-1), 1)), 2)</f>
        <v>10.58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100.8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455.33</v>
      </c>
      <c r="H39" s="14">
        <f ca="1">ROUND(INDIRECT(ADDRESS(ROW()+(0), COLUMN()+(-2), 1))*INDIRECT(ADDRESS(ROW()+(0), COLUMN()+(-1), 1))/100, 2)</f>
        <v>9.11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464.44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