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<sst xmlns="http://schemas.openxmlformats.org/spreadsheetml/2006/main" count="103" uniqueCount="103">
  <si>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</si>
  <si>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EHU015</t>
  </si>
  <si>
    <t xml:space="preserve">m²</t>
  </si>
  <si>
    <t xml:space="preserve">Losa en una dirección con vigas banda y nervios en sitio.</t>
  </si>
  <si>
    <r>
      <rPr>
        <sz val="8.25"/>
        <color rgb="FF000000"/>
        <rFont val="Arial"/>
        <family val="2"/>
      </rPr>
      <t xml:space="preserve">Estructura de hormigón armado, realizada con hormigón f'c=210 kg/cm² (21 MPa), clase de exposición F0 S0 P0 C0, tamaño máximo del agregado 12,5 mm, consistencia blanda, preparado en obra, y vaciado con medios manuales, con un volumen total de hormigón en losa y vigas de 0,156 m³/m², y acero Grado 60 (fy=4200 kg/cm²) en zona de nervios y vigas de borde y vigas, con una cuantía total de 15 kg/m², constituida por: LOSA EN UNA DIRECCIÓN: horizontal, de canto 30 = 25+5 cm; montaje y desmontaje de sistema de encofrado continuo, con acabado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nervio en sitio de 12 cm de ancho, intereje 72 cm; bovedilla de hormigón para nervios en sitio, 60x20x25 cm; capa de compresión de 5 cm de espesor, con armadura de reparto formada por malla electrosoldada 15x15 cm y Ø 3,5-3,5 mm; vigas planas; altura libre de planta de hasta 3 m. Incluso agente filmógeno MasterKure 215 WB "MBCC de Sika", para el curado de hormigones y morteros. El precio incluye el figurado del acero (corte y doblado) en el taller de fabricación,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</si>
  <si>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</si>
  <si>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</si>
  <si>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</si>
  <si>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</si>
  <si>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</si>
  <si>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</si>
  <si>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</si>
  <si>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</si>
  <si>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</si>
  <si>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</si>
  <si>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</si>
  <si>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</si>
  <si>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</si>
  <si>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</si>
  <si>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</si>
  <si>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</si>
  <si>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</si>
  <si>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</si>
  <si>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</si>
  <si>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</si>
  <si>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</si>
  <si>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</si>
  <si>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</si>
  <si>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</si>
  <si>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</si>
  <si>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mt07bho020b</t>
  </si>
  <si>
    <t xml:space="preserve">Ud</t>
  </si>
  <si>
    <t xml:space="preserve">Bovedilla de hormigón para nervios en sitio,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</si>
  <si>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</si>
  <si>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</si>
  <si>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</si>
  <si>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</si>
  <si>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</si>
  <si>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en sitio en losas en una dirección.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</si>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</sst>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55.45</v>
      </c>
      <c r="H10" s="12">
        <f ca="1">ROUND(INDIRECT(ADDRESS(ROW()+(0), COLUMN()+(-2), 1))*INDIRECT(ADDRESS(ROW()+(0), COLUMN()+(-1), 1)), 2)</f>
        <v>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124.31</v>
      </c>
      <c r="H11" s="12">
        <f ca="1">ROUND(INDIRECT(ADDRESS(ROW()+(0), COLUMN()+(-2), 1))*INDIRECT(ADDRESS(ROW()+(0), COLUMN()+(-1), 1)), 2)</f>
        <v>0.87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23.46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433.25</v>
      </c>
      <c r="H13" s="12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10.66</v>
      </c>
      <c r="H14" s="12">
        <f ca="1">ROUND(INDIRECT(ADDRESS(ROW()+(0), COLUMN()+(-2), 1))*INDIRECT(ADDRESS(ROW()+(0), COLUMN()+(-1), 1)), 2)</f>
        <v>0.43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2.27</v>
      </c>
      <c r="H15" s="12">
        <f ca="1">ROUND(INDIRECT(ADDRESS(ROW()+(0), COLUMN()+(-2), 1))*INDIRECT(ADDRESS(ROW()+(0), COLUMN()+(-1), 1)), 2)</f>
        <v>0.07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5.104</v>
      </c>
      <c r="G16" s="12">
        <v>1.29</v>
      </c>
      <c r="H16" s="12">
        <f ca="1">ROUND(INDIRECT(ADDRESS(ROW()+(0), COLUMN()+(-2), 1))*INDIRECT(ADDRESS(ROW()+(0), COLUMN()+(-1), 1)), 2)</f>
        <v>6.58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0.8</v>
      </c>
      <c r="G17" s="12">
        <v>0.11</v>
      </c>
      <c r="H17" s="12">
        <f ca="1">ROUND(INDIRECT(ADDRESS(ROW()+(0), COLUMN()+(-2), 1))*INDIRECT(ADDRESS(ROW()+(0), COLUMN()+(-1), 1)), 2)</f>
        <v>0.09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0.08</v>
      </c>
      <c r="H18" s="12">
        <f ca="1">ROUND(INDIRECT(ADDRESS(ROW()+(0), COLUMN()+(-2), 1))*INDIRECT(ADDRESS(ROW()+(0), COLUMN()+(-1), 1)), 2)</f>
        <v>0.08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15.75</v>
      </c>
      <c r="G19" s="12">
        <v>1.45</v>
      </c>
      <c r="H19" s="12">
        <f ca="1">ROUND(INDIRECT(ADDRESS(ROW()+(0), COLUMN()+(-2), 1))*INDIRECT(ADDRESS(ROW()+(0), COLUMN()+(-1), 1)), 2)</f>
        <v>22.84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0.255</v>
      </c>
      <c r="G20" s="12">
        <v>1.83</v>
      </c>
      <c r="H20" s="12">
        <f ca="1">ROUND(INDIRECT(ADDRESS(ROW()+(0), COLUMN()+(-2), 1))*INDIRECT(ADDRESS(ROW()+(0), COLUMN()+(-1), 1)), 2)</f>
        <v>0.47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1.42</v>
      </c>
      <c r="H21" s="12">
        <f ca="1">ROUND(INDIRECT(ADDRESS(ROW()+(0), COLUMN()+(-2), 1))*INDIRECT(ADDRESS(ROW()+(0), COLUMN()+(-1), 1)), 2)</f>
        <v>1.56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0.039</v>
      </c>
      <c r="G22" s="12">
        <v>1.83</v>
      </c>
      <c r="H22" s="12">
        <f ca="1">ROUND(INDIRECT(ADDRESS(ROW()+(0), COLUMN()+(-2), 1))*INDIRECT(ADDRESS(ROW()+(0), COLUMN()+(-1), 1)), 2)</f>
        <v>0.07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0.09</v>
      </c>
      <c r="G23" s="12">
        <v>8.12</v>
      </c>
      <c r="H23" s="12">
        <f ca="1">ROUND(INDIRECT(ADDRESS(ROW()+(0), COLUMN()+(-2), 1))*INDIRECT(ADDRESS(ROW()+(0), COLUMN()+(-1), 1)), 2)</f>
        <v>0.73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0.09</v>
      </c>
      <c r="G24" s="12">
        <v>13.52</v>
      </c>
      <c r="H24" s="12">
        <f ca="1">ROUND(INDIRECT(ADDRESS(ROW()+(0), COLUMN()+(-2), 1))*INDIRECT(ADDRESS(ROW()+(0), COLUMN()+(-1), 1)), 2)</f>
        <v>1.22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70.112</v>
      </c>
      <c r="G25" s="12">
        <v>0.17</v>
      </c>
      <c r="H25" s="12">
        <f ca="1">ROUND(INDIRECT(ADDRESS(ROW()+(0), COLUMN()+(-2), 1))*INDIRECT(ADDRESS(ROW()+(0), COLUMN()+(-1), 1)), 2)</f>
        <v>11.92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0.351</v>
      </c>
      <c r="G26" s="12">
        <v>2.73</v>
      </c>
      <c r="H26" s="12">
        <f ca="1">ROUND(INDIRECT(ADDRESS(ROW()+(0), COLUMN()+(-2), 1))*INDIRECT(ADDRESS(ROW()+(0), COLUMN()+(-1), 1)), 2)</f>
        <v>0.96</v>
      </c>
    </row>
    <row r="27" spans="1:8" ht="24.0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0.15</v>
      </c>
      <c r="G27" s="14">
        <v>1.96</v>
      </c>
      <c r="H27" s="14">
        <f ca="1">ROUND(INDIRECT(ADDRESS(ROW()+(0), COLUMN()+(-2), 1))*INDIRECT(ADDRESS(ROW()+(0), COLUMN()+(-1), 1)), 2)</f>
        <v>0.29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52.55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0.098</v>
      </c>
      <c r="G30" s="14">
        <v>3.75</v>
      </c>
      <c r="H30" s="14">
        <f ca="1">ROUND(INDIRECT(ADDRESS(ROW()+(0), COLUMN()+(-2), 1))*INDIRECT(ADDRESS(ROW()+(0), COLUMN()+(-1), 1)), 2)</f>
        <v>0.37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0.37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0.628</v>
      </c>
      <c r="G33" s="12">
        <v>10.75</v>
      </c>
      <c r="H33" s="12">
        <f ca="1">ROUND(INDIRECT(ADDRESS(ROW()+(0), COLUMN()+(-2), 1))*INDIRECT(ADDRESS(ROW()+(0), COLUMN()+(-1), 1)), 2)</f>
        <v>6.75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0.617</v>
      </c>
      <c r="G34" s="12">
        <v>6.89</v>
      </c>
      <c r="H34" s="12">
        <f ca="1">ROUND(INDIRECT(ADDRESS(ROW()+(0), COLUMN()+(-2), 1))*INDIRECT(ADDRESS(ROW()+(0), COLUMN()+(-1), 1)), 2)</f>
        <v>4.25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0.219</v>
      </c>
      <c r="G35" s="12">
        <v>10.75</v>
      </c>
      <c r="H35" s="12">
        <f ca="1">ROUND(INDIRECT(ADDRESS(ROW()+(0), COLUMN()+(-2), 1))*INDIRECT(ADDRESS(ROW()+(0), COLUMN()+(-1), 1)), 2)</f>
        <v>2.35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0.219</v>
      </c>
      <c r="G36" s="12">
        <v>6.89</v>
      </c>
      <c r="H36" s="12">
        <f ca="1">ROUND(INDIRECT(ADDRESS(ROW()+(0), COLUMN()+(-2), 1))*INDIRECT(ADDRESS(ROW()+(0), COLUMN()+(-1), 1)), 2)</f>
        <v>1.51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0.184</v>
      </c>
      <c r="G37" s="12">
        <v>6.38</v>
      </c>
      <c r="H37" s="12">
        <f ca="1">ROUND(INDIRECT(ADDRESS(ROW()+(0), COLUMN()+(-2), 1))*INDIRECT(ADDRESS(ROW()+(0), COLUMN()+(-1), 1)), 2)</f>
        <v>1.17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0.192</v>
      </c>
      <c r="G38" s="12">
        <v>6.48</v>
      </c>
      <c r="H38" s="12">
        <f ca="1">ROUND(INDIRECT(ADDRESS(ROW()+(0), COLUMN()+(-2), 1))*INDIRECT(ADDRESS(ROW()+(0), COLUMN()+(-1), 1)), 2)</f>
        <v>1.24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0.044</v>
      </c>
      <c r="G39" s="12">
        <v>10.75</v>
      </c>
      <c r="H39" s="12">
        <f ca="1">ROUND(INDIRECT(ADDRESS(ROW()+(0), COLUMN()+(-2), 1))*INDIRECT(ADDRESS(ROW()+(0), COLUMN()+(-1), 1)), 2)</f>
        <v>0.47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3">
        <v>0.171</v>
      </c>
      <c r="G40" s="14">
        <v>6.89</v>
      </c>
      <c r="H40" s="14">
        <f ca="1">ROUND(INDIRECT(ADDRESS(ROW()+(0), COLUMN()+(-2), 1))*INDIRECT(ADDRESS(ROW()+(0), COLUMN()+(-1), 1)), 2)</f>
        <v>1.18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18.92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20"/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71.84</v>
      </c>
      <c r="H43" s="14">
        <f ca="1">ROUND(INDIRECT(ADDRESS(ROW()+(0), COLUMN()+(-2), 1))*INDIRECT(ADDRESS(ROW()+(0), COLUMN()+(-1), 1))/100, 2)</f>
        <v>1.44</v>
      </c>
    </row>
    <row r="44" spans="1:8" ht="13.50" thickBot="1" customHeight="1">
      <c r="A44" s="21" t="s">
        <v>101</v>
      </c>
      <c r="B44" s="21"/>
      <c r="C44" s="22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73.28</v>
      </c>
    </row>
  </sheetData>
  <mergeCells count="8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F41:G41"/>
    <mergeCell ref="A42:B42"/>
    <mergeCell ref="C42:D42"/>
    <mergeCell ref="E42:F42"/>
    <mergeCell ref="A43:B43"/>
    <mergeCell ref="C43:D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