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<sst xmlns="http://schemas.openxmlformats.org/spreadsheetml/2006/main" count="88" uniqueCount="88">
  <si>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</si>
  <si>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CVF010</t>
  </si>
  <si>
    <t xml:space="preserve">m³</t>
  </si>
  <si>
    <t xml:space="preserve">Foso de ascensor.</t>
  </si>
  <si>
    <r>
      <rPr>
        <sz val="8.25"/>
        <color rgb="FF000000"/>
        <rFont val="Arial"/>
        <family val="2"/>
      </rPr>
      <t xml:space="preserve">Foso de ascensor a nivel de cimentación, mediante vaso de hormigón armado, realizado con hormigón f'c=210 kg/cm² (21 MPa), clase de exposición F0 S0 P0 C0, tamaño máximo del agregado 12,5 mm, consistencia blanda, preparado en obra, y vaciado con medios manuales, y acero Grado 60 (fy=4200 kg/cm²), con una cuantía aproximada de 50 kg/m³. Incluso armaduras para formación de vigas de borde y refuerzos, armaduras de espera, alambre de atar, separadores y líquido desencofrante MasterFinish RL 294 "MBCC de Sika", para evitar la adherencia del hormigón al encofrado. El precio incluye el montaje y desmontaje del sistema de encofrado y el figurado del acero (corte y doblado)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</si>
  <si>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</si>
  <si>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</si>
  <si>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</si>
  <si>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</si>
  <si>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</si>
  <si>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</si>
  <si>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</si>
  <si>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</si>
  <si>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</si>
  <si>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</si>
  <si>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</si>
  <si>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</si>
  <si>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</si>
  <si>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</si>
  <si>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</si>
  <si>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</si>
  <si>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</si>
  <si>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</si>
  <si>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</si>
  <si>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</si>
  <si>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</si>
  <si>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</si>
  <si>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</si>
  <si>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</si>
  <si>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</si>
  <si>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</si>
  <si>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</si>
  <si>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</si>
  <si>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mt07sep010ab</t>
  </si>
  <si>
    <t xml:space="preserve">Ud</t>
  </si>
  <si>
    <t xml:space="preserve">Separador homologado de plástico, para armaduras de cimentaciones de varios diámetros.</t>
  </si>
  <si>
    <t xml:space="preserve">mt07aco020d</t>
  </si>
  <si>
    <t xml:space="preserve">Ud</t>
  </si>
  <si>
    <t xml:space="preserve">Separador homologado para muros.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</si>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</sst>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5.47" customWidth="1"/>
    <col min="7" max="7" width="13.4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0.025</v>
      </c>
      <c r="G10" s="12">
        <v>63.37</v>
      </c>
      <c r="H10" s="12">
        <f ca="1">ROUND(INDIRECT(ADDRESS(ROW()+(0), COLUMN()+(-2), 1))*INDIRECT(ADDRESS(ROW()+(0), COLUMN()+(-1), 1)), 2)</f>
        <v>1.58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7.7</v>
      </c>
      <c r="H11" s="12">
        <f ca="1">ROUND(INDIRECT(ADDRESS(ROW()+(0), COLUMN()+(-2), 1))*INDIRECT(ADDRESS(ROW()+(0), COLUMN()+(-1), 1)), 2)</f>
        <v>0.77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0.065</v>
      </c>
      <c r="G12" s="12">
        <v>23.46</v>
      </c>
      <c r="H12" s="12">
        <f ca="1">ROUND(INDIRECT(ADDRESS(ROW()+(0), COLUMN()+(-2), 1))*INDIRECT(ADDRESS(ROW()+(0), COLUMN()+(-1), 1)), 2)</f>
        <v>1.52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</v>
      </c>
      <c r="G13" s="12">
        <v>0.35</v>
      </c>
      <c r="H13" s="12">
        <f ca="1">ROUND(INDIRECT(ADDRESS(ROW()+(0), COLUMN()+(-2), 1))*INDIRECT(ADDRESS(ROW()+(0), COLUMN()+(-1), 1)), 2)</f>
        <v>0.18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0.45</v>
      </c>
      <c r="G14" s="12">
        <v>1.83</v>
      </c>
      <c r="H14" s="12">
        <f ca="1">ROUND(INDIRECT(ADDRESS(ROW()+(0), COLUMN()+(-2), 1))*INDIRECT(ADDRESS(ROW()+(0), COLUMN()+(-1), 1)), 2)</f>
        <v>0.82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0.5</v>
      </c>
      <c r="G15" s="12">
        <v>10.66</v>
      </c>
      <c r="H15" s="12">
        <f ca="1">ROUND(INDIRECT(ADDRESS(ROW()+(0), COLUMN()+(-2), 1))*INDIRECT(ADDRESS(ROW()+(0), COLUMN()+(-1), 1)), 2)</f>
        <v>5.33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0.15</v>
      </c>
      <c r="G16" s="12">
        <v>2.27</v>
      </c>
      <c r="H16" s="12">
        <f ca="1">ROUND(INDIRECT(ADDRESS(ROW()+(0), COLUMN()+(-2), 1))*INDIRECT(ADDRESS(ROW()+(0), COLUMN()+(-1), 1)), 2)</f>
        <v>0.34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4</v>
      </c>
      <c r="G17" s="12">
        <v>0.2</v>
      </c>
      <c r="H17" s="12">
        <f ca="1">ROUND(INDIRECT(ADDRESS(ROW()+(0), COLUMN()+(-2), 1))*INDIRECT(ADDRESS(ROW()+(0), COLUMN()+(-1), 1)), 2)</f>
        <v>0.8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8</v>
      </c>
      <c r="G18" s="12">
        <v>0.08</v>
      </c>
      <c r="H18" s="12">
        <f ca="1">ROUND(INDIRECT(ADDRESS(ROW()+(0), COLUMN()+(-2), 1))*INDIRECT(ADDRESS(ROW()+(0), COLUMN()+(-1), 1)), 2)</f>
        <v>0.64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51</v>
      </c>
      <c r="G19" s="12">
        <v>1.45</v>
      </c>
      <c r="H19" s="12">
        <f ca="1">ROUND(INDIRECT(ADDRESS(ROW()+(0), COLUMN()+(-2), 1))*INDIRECT(ADDRESS(ROW()+(0), COLUMN()+(-1), 1)), 2)</f>
        <v>73.95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0.264</v>
      </c>
      <c r="G20" s="12">
        <v>1.83</v>
      </c>
      <c r="H20" s="12">
        <f ca="1">ROUND(INDIRECT(ADDRESS(ROW()+(0), COLUMN()+(-2), 1))*INDIRECT(ADDRESS(ROW()+(0), COLUMN()+(-1), 1)), 2)</f>
        <v>0.48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0.601</v>
      </c>
      <c r="G21" s="12">
        <v>8.12</v>
      </c>
      <c r="H21" s="12">
        <f ca="1">ROUND(INDIRECT(ADDRESS(ROW()+(0), COLUMN()+(-2), 1))*INDIRECT(ADDRESS(ROW()+(0), COLUMN()+(-1), 1)), 2)</f>
        <v>4.88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0.601</v>
      </c>
      <c r="G22" s="12">
        <v>13.52</v>
      </c>
      <c r="H22" s="12">
        <f ca="1">ROUND(INDIRECT(ADDRESS(ROW()+(0), COLUMN()+(-2), 1))*INDIRECT(ADDRESS(ROW()+(0), COLUMN()+(-1), 1)), 2)</f>
        <v>8.13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470.835</v>
      </c>
      <c r="G23" s="12">
        <v>0.17</v>
      </c>
      <c r="H23" s="12">
        <f ca="1">ROUND(INDIRECT(ADDRESS(ROW()+(0), COLUMN()+(-2), 1))*INDIRECT(ADDRESS(ROW()+(0), COLUMN()+(-1), 1)), 2)</f>
        <v>80.04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2.354</v>
      </c>
      <c r="G24" s="14">
        <v>2.73</v>
      </c>
      <c r="H24" s="14">
        <f ca="1">ROUND(INDIRECT(ADDRESS(ROW()+(0), COLUMN()+(-2), 1))*INDIRECT(ADDRESS(ROW()+(0), COLUMN()+(-1), 1)), 2)</f>
        <v>6.43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185.89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0.66</v>
      </c>
      <c r="G27" s="14">
        <v>3.75</v>
      </c>
      <c r="H27" s="14">
        <f ca="1">ROUND(INDIRECT(ADDRESS(ROW()+(0), COLUMN()+(-2), 1))*INDIRECT(ADDRESS(ROW()+(0), COLUMN()+(-1), 1)), 2)</f>
        <v>2.48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2.48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1.682</v>
      </c>
      <c r="G30" s="12">
        <v>10.75</v>
      </c>
      <c r="H30" s="12">
        <f ca="1">ROUND(INDIRECT(ADDRESS(ROW()+(0), COLUMN()+(-2), 1))*INDIRECT(ADDRESS(ROW()+(0), COLUMN()+(-1), 1)), 2)</f>
        <v>18.08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2.242</v>
      </c>
      <c r="G31" s="12">
        <v>6.89</v>
      </c>
      <c r="H31" s="12">
        <f ca="1">ROUND(INDIRECT(ADDRESS(ROW()+(0), COLUMN()+(-2), 1))*INDIRECT(ADDRESS(ROW()+(0), COLUMN()+(-1), 1)), 2)</f>
        <v>15.45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0.359</v>
      </c>
      <c r="G32" s="12">
        <v>10.75</v>
      </c>
      <c r="H32" s="12">
        <f ca="1">ROUND(INDIRECT(ADDRESS(ROW()+(0), COLUMN()+(-2), 1))*INDIRECT(ADDRESS(ROW()+(0), COLUMN()+(-1), 1)), 2)</f>
        <v>3.86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0.538</v>
      </c>
      <c r="G33" s="12">
        <v>6.89</v>
      </c>
      <c r="H33" s="12">
        <f ca="1">ROUND(INDIRECT(ADDRESS(ROW()+(0), COLUMN()+(-2), 1))*INDIRECT(ADDRESS(ROW()+(0), COLUMN()+(-1), 1)), 2)</f>
        <v>3.71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1.177</v>
      </c>
      <c r="G34" s="12">
        <v>6.38</v>
      </c>
      <c r="H34" s="12">
        <f ca="1">ROUND(INDIRECT(ADDRESS(ROW()+(0), COLUMN()+(-2), 1))*INDIRECT(ADDRESS(ROW()+(0), COLUMN()+(-1), 1)), 2)</f>
        <v>7.51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1.233</v>
      </c>
      <c r="G35" s="14">
        <v>6.48</v>
      </c>
      <c r="H35" s="14">
        <f ca="1">ROUND(INDIRECT(ADDRESS(ROW()+(0), COLUMN()+(-2), 1))*INDIRECT(ADDRESS(ROW()+(0), COLUMN()+(-1), 1)), 2)</f>
        <v>7.99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56.6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244.97</v>
      </c>
      <c r="H38" s="14">
        <f ca="1">ROUND(INDIRECT(ADDRESS(ROW()+(0), COLUMN()+(-2), 1))*INDIRECT(ADDRESS(ROW()+(0), COLUMN()+(-1), 1))/100, 2)</f>
        <v>4.9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249.87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