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<sst xmlns="http://schemas.openxmlformats.org/spreadsheetml/2006/main" count="35" uniqueCount="35">
  <si>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</si>
  <si>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NBP020</t>
  </si>
  <si>
    <t xml:space="preserve">m²</t>
  </si>
  <si>
    <t xml:space="preserve">Aislamiento acústico a ruido aéreo, en tabique de placas, con paneles entre montantes y complejos multicapa entre placas.</t>
  </si>
  <si>
    <r>
      <rPr>
        <sz val="8.25"/>
        <color rgb="FF000000"/>
        <rFont val="Arial"/>
        <family val="2"/>
      </rPr>
      <t xml:space="preserve">Aislamiento acústico a ruido aéreo, en tabique de placas, realizado con panel rígido de lana mineral, Geowall 34 "ISOVER", no revestido, de 50 mm de espesor, resistencia térmica 1,45 m²K/W, conductividad térmica 0,034 W/(mK), colocado entre los montantes de la estructura portante; y complejo multicapa, de 6,4 mm de espesor, formado por dos láminas de espuma de polietileno reticulado, de 3 mm de espesor cada una, y una lámina de plomo de 0,35 mm de espesor intercalada entre ambas, adherido entre las placas con pegamento.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</si>
  <si>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</si>
  <si>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</si>
  <si>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</si>
  <si>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</si>
  <si>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</si>
  <si>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</si>
  <si>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</si>
  <si>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mt16lri010uo</t>
  </si>
  <si>
    <t xml:space="preserve">m²</t>
  </si>
  <si>
    <t xml:space="preserve">Panel rígido de lana mineral, Geowall 34 "ISOVER", no revestido, de 50 mm de espesor, resistencia térmica 1,45 m²K/W, conductividad térmica 0,034 W/(mK), coeficiente de absorción acústica medio 0,7 para una frecuencia de 500 Hz y Euroclase A1 de reacción al fuego.</t>
  </si>
  <si>
    <t xml:space="preserve">mt16ppt025i</t>
  </si>
  <si>
    <t xml:space="preserve">m²</t>
  </si>
  <si>
    <t xml:space="preserve">Complejo multicapa, de 6,4 mm de espesor, formado por dos láminas de espuma de polietileno reticulado, de 3 mm de espesor cada una, y una lámina de plomo de 0,35 mm de espesor intercalada entre ambas; con 24,5 dB de índice global de reducción acústica, Rw, según ISO 10140-2.</t>
  </si>
  <si>
    <t xml:space="preserve">mt16npg031</t>
  </si>
  <si>
    <t xml:space="preserve">kg</t>
  </si>
  <si>
    <t xml:space="preserve">Pegamento.</t>
  </si>
  <si>
    <t xml:space="preserve">Subtotal materiales:</t>
  </si>
  <si>
    <t xml:space="preserve">Mano de obra</t>
  </si>
  <si>
    <t xml:space="preserve">mo054</t>
  </si>
  <si>
    <t xml:space="preserve">h</t>
  </si>
  <si>
    <t xml:space="preserve">Colocador de aislantes.</t>
  </si>
  <si>
    <t xml:space="preserve">mo101</t>
  </si>
  <si>
    <t xml:space="preserve">h</t>
  </si>
  <si>
    <t xml:space="preserve">Ayudante colocador de aislantes.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</si>
  <si>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</si>
  <si>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</si>
  <si>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</si>
  <si>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</si>
  <si>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$ 2,41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</si>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</sst>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55" customWidth="1"/>
    <col min="4" max="4" width="5.10" customWidth="1"/>
    <col min="5" max="5" width="76.16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11.54</v>
      </c>
      <c r="H10" s="12">
        <f ca="1">ROUND(INDIRECT(ADDRESS(ROW()+(0), COLUMN()+(-2), 1))*INDIRECT(ADDRESS(ROW()+(0), COLUMN()+(-1), 1)), 2)</f>
        <v>12.12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2.1</v>
      </c>
      <c r="G11" s="12">
        <v>47.08</v>
      </c>
      <c r="H11" s="12">
        <f ca="1">ROUND(INDIRECT(ADDRESS(ROW()+(0), COLUMN()+(-2), 1))*INDIRECT(ADDRESS(ROW()+(0), COLUMN()+(-1), 1)), 2)</f>
        <v>98.87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0.3</v>
      </c>
      <c r="G12" s="14">
        <v>10.92</v>
      </c>
      <c r="H12" s="14">
        <f ca="1">ROUND(INDIRECT(ADDRESS(ROW()+(0), COLUMN()+(-2), 1))*INDIRECT(ADDRESS(ROW()+(0), COLUMN()+(-1), 1)), 2)</f>
        <v>3.28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114.27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0.224</v>
      </c>
      <c r="G15" s="12">
        <v>10.62</v>
      </c>
      <c r="H15" s="12">
        <f ca="1">ROUND(INDIRECT(ADDRESS(ROW()+(0), COLUMN()+(-2), 1))*INDIRECT(ADDRESS(ROW()+(0), COLUMN()+(-1), 1)), 2)</f>
        <v>2.38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0.224</v>
      </c>
      <c r="G16" s="14">
        <v>6.62</v>
      </c>
      <c r="H16" s="14">
        <f ca="1">ROUND(INDIRECT(ADDRESS(ROW()+(0), COLUMN()+(-2), 1))*INDIRECT(ADDRESS(ROW()+(0), COLUMN()+(-1), 1)), 2)</f>
        <v>1.48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3.86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118.13</v>
      </c>
      <c r="H19" s="14">
        <f ca="1">ROUND(INDIRECT(ADDRESS(ROW()+(0), COLUMN()+(-2), 1))*INDIRECT(ADDRESS(ROW()+(0), COLUMN()+(-1), 1))/100, 2)</f>
        <v>2.36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120.49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