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<sst xmlns="http://schemas.openxmlformats.org/spreadsheetml/2006/main" count="35" uniqueCount="35">
  <si>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</si>
  <si>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NAF050</t>
  </si>
  <si>
    <t xml:space="preserve">m²</t>
  </si>
  <si>
    <t xml:space="preserve">Aislamiento térmico por el exterior en fachada flotante.</t>
  </si>
  <si>
    <r>
      <rPr>
        <sz val="8.25"/>
        <color rgb="FF000000"/>
        <rFont val="Arial"/>
        <family val="2"/>
      </rPr>
      <t xml:space="preserve">Aislamiento térmico por el exterior en fachada flotante, con panel rígido de lana mineral, Geowall 34 "ISOVER", no revestido, de 30 mm de espesor, resistencia térmica 0,85 m²K/W, conductividad térmica 0,034 W/(mK). Colocación en obra: a tope, con fijaciones mecánicas.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</si>
  <si>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</si>
  <si>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</si>
  <si>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</si>
  <si>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</si>
  <si>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</si>
  <si>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</si>
  <si>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</si>
  <si>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mt16lri010sn</t>
  </si>
  <si>
    <t xml:space="preserve">m²</t>
  </si>
  <si>
    <t xml:space="preserve">Panel rígido de lana mineral, Geowall 34 "ISOVER", no revestido, de 30 mm de espesor, resistencia térmica 0,85 m²K/W, conductividad térmica 0,034 W/(mK), coeficiente de absorción acústica medio 0,6 para una frecuencia de 500 Hz y Euroclase A1 de reacción al fuego.</t>
  </si>
  <si>
    <t xml:space="preserve">mt16aaa020ec</t>
  </si>
  <si>
    <t xml:space="preserve">Ud</t>
  </si>
  <si>
    <t xml:space="preserve">Fijación mecánica para paneles aislantes de lana de roca, colocados directamente sobre la superficie soporte.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</si>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</sst>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9.99</v>
      </c>
      <c r="H10" s="12">
        <f ca="1">ROUND(INDIRECT(ADDRESS(ROW()+(0), COLUMN()+(-2), 1))*INDIRECT(ADDRESS(ROW()+(0), COLUMN()+(-1), 1)), 2)</f>
        <v>10.49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2">
        <v>0.2</v>
      </c>
      <c r="H11" s="12">
        <f ca="1">ROUND(INDIRECT(ADDRESS(ROW()+(0), COLUMN()+(-2), 1))*INDIRECT(ADDRESS(ROW()+(0), COLUMN()+(-1), 1)), 2)</f>
        <v>0.6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0.44</v>
      </c>
      <c r="G12" s="14">
        <v>0.42</v>
      </c>
      <c r="H12" s="14">
        <f ca="1">ROUND(INDIRECT(ADDRESS(ROW()+(0), COLUMN()+(-2), 1))*INDIRECT(ADDRESS(ROW()+(0), COLUMN()+(-1), 1)), 2)</f>
        <v>0.18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11.27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0.135</v>
      </c>
      <c r="G15" s="12">
        <v>11.41</v>
      </c>
      <c r="H15" s="12">
        <f ca="1">ROUND(INDIRECT(ADDRESS(ROW()+(0), COLUMN()+(-2), 1))*INDIRECT(ADDRESS(ROW()+(0), COLUMN()+(-1), 1)), 2)</f>
        <v>1.54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0.135</v>
      </c>
      <c r="G16" s="14">
        <v>7.12</v>
      </c>
      <c r="H16" s="14">
        <f ca="1">ROUND(INDIRECT(ADDRESS(ROW()+(0), COLUMN()+(-2), 1))*INDIRECT(ADDRESS(ROW()+(0), COLUMN()+(-1), 1)), 2)</f>
        <v>0.96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2.5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13.77</v>
      </c>
      <c r="H19" s="14">
        <f ca="1">ROUND(INDIRECT(ADDRESS(ROW()+(0), COLUMN()+(-2), 1))*INDIRECT(ADDRESS(ROW()+(0), COLUMN()+(-1), 1))/100, 2)</f>
        <v>0.28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14.05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