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<sst xmlns="http://schemas.openxmlformats.org/spreadsheetml/2006/main" count="20" uniqueCount="20">
  <si>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</si>
  <si>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YPC005</t>
  </si>
  <si>
    <t xml:space="preserve">Ud</t>
  </si>
  <si>
    <t xml:space="preserve">Alquiler de aseo portátil.</t>
  </si>
  <si>
    <r>
      <rPr>
        <sz val="8.25"/>
        <color rgb="FF000000"/>
        <rFont val="Arial"/>
        <family val="2"/>
      </rPr>
      <t xml:space="preserve">Mes de alquiler de aseo portátil de polietileno, de 1,20x1,20x2,35 m, color gris, sin conexiones, con inodoro químico anaerobio con sistema de descarga de bomba de pie, espejo, puerta con cerradura y techo translúcido para entrada de luz exterior. El precio incluye la limpieza y el mantenimiento del aseo durante el periodo de alquiler.</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</si>
  <si>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</si>
  <si>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</si>
  <si>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</si>
  <si>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</si>
  <si>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</si>
  <si>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</si>
  <si>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</si>
  <si>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mt50cas005a</t>
  </si>
  <si>
    <t xml:space="preserve">Ud</t>
  </si>
  <si>
    <t xml:space="preserve">Mes de alquiler de aseo portátil de polietileno, de 1,20x1,20x2,35 m, color gris, sin conexiones, con inodoro químico anaerobio con sistema de descarga de bomba de pie, espejo, puerta con cerradura y techo translúcido para entrada de luz exterior.</t>
  </si>
  <si>
    <t xml:space="preserve">Subtotal materiales:</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</si>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</sst>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87" customWidth="1"/>
    <col min="4" max="4" width="5.78" customWidth="1"/>
    <col min="5" max="5" width="76.50" customWidth="1"/>
    <col min="6" max="6" width="10.88" customWidth="1"/>
    <col min="7" max="7" width="11.0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224.24</v>
      </c>
      <c r="H10" s="14">
        <f ca="1">ROUND(INDIRECT(ADDRESS(ROW()+(0), COLUMN()+(-2), 1))*INDIRECT(ADDRESS(ROW()+(0), COLUMN()+(-1), 1)), 2)</f>
        <v>224.24</v>
      </c>
    </row>
    <row r="11" spans="1:8" ht="13.50" thickBot="1" customHeight="1">
      <c r="A11" s="15"/>
      <c r="B11" s="15"/>
      <c r="C11" s="15"/>
      <c r="D11" s="15"/>
      <c r="E11" s="15"/>
      <c r="F11" s="9" t="s">
        <v>15</v>
      </c>
      <c r="G11" s="9"/>
      <c r="H11" s="17">
        <f ca="1">ROUND(SUM(INDIRECT(ADDRESS(ROW()+(-1), COLUMN()+(0), 1))), 2)</f>
        <v>224.24</v>
      </c>
    </row>
    <row r="12" spans="1:8" ht="13.50" thickBot="1" customHeight="1">
      <c r="A12" s="15">
        <v>2</v>
      </c>
      <c r="B12" s="15"/>
      <c r="C12" s="15"/>
      <c r="D12" s="15"/>
      <c r="E12" s="18" t="s">
        <v>16</v>
      </c>
      <c r="F12" s="18"/>
      <c r="G12" s="15"/>
      <c r="H12" s="15"/>
    </row>
    <row r="13" spans="1:8" ht="13.50" thickBot="1" customHeight="1">
      <c r="A13" s="19"/>
      <c r="B13" s="19"/>
      <c r="C13" s="20" t="s">
        <v>17</v>
      </c>
      <c r="D13" s="20"/>
      <c r="E13" s="19" t="s">
        <v>18</v>
      </c>
      <c r="F13" s="12">
        <v>2</v>
      </c>
      <c r="G13" s="14">
        <f ca="1">ROUND(SUM(INDIRECT(ADDRESS(ROW()+(-2), COLUMN()+(1), 1))), 2)</f>
        <v>224.24</v>
      </c>
      <c r="H13" s="14">
        <f ca="1">ROUND(INDIRECT(ADDRESS(ROW()+(0), COLUMN()+(-2), 1))*INDIRECT(ADDRESS(ROW()+(0), COLUMN()+(-1), 1))/100, 2)</f>
        <v>4.48</v>
      </c>
    </row>
    <row r="14" spans="1:8" ht="13.50" thickBot="1" customHeight="1">
      <c r="A14" s="8"/>
      <c r="B14" s="8"/>
      <c r="C14" s="8"/>
      <c r="D14" s="8"/>
      <c r="E14" s="8"/>
      <c r="F14" s="21" t="s">
        <v>19</v>
      </c>
      <c r="G14" s="21"/>
      <c r="H14" s="22">
        <f ca="1">ROUND(SUM(INDIRECT(ADDRESS(ROW()+(-1), COLUMN()+(0), 1)),INDIRECT(ADDRESS(ROW()+(-3), COLUMN()+(0), 1))), 2)</f>
        <v>228.72</v>
      </c>
    </row>
  </sheetData>
  <mergeCells count="2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s>
  <pageMargins left="0.147638" right="0.147638" top="0.206693" bottom="0.206693" header="0.0" footer="0.0"/>
  <pageSetup paperSize="9" orientation="portrait"/>
  <rowBreaks count="0" manualBreakCount="0">
    </rowBreaks>
</worksheet>
</file>