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<sst xmlns="http://schemas.openxmlformats.org/spreadsheetml/2006/main" count="37" uniqueCount="37">
  <si>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</si>
  <si>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YCK011</t>
  </si>
  <si>
    <t xml:space="preserve">m</t>
  </si>
  <si>
    <t xml:space="preserve">Red vertical de protección, tipo pantalla, en balcones o terrazas.</t>
  </si>
  <si>
    <r>
      <rPr>
        <sz val="8.25"/>
        <color rgb="FF000000"/>
        <rFont val="Arial"/>
        <family val="2"/>
      </rPr>
      <t xml:space="preserve">Red vertical de protección, tipo pantalla, de poliamida de alta tenacidad, color blanco, con cuerda de red de calibre 4 mm y barredera de malla de polietileno de alta densidad, color verde, anclada al borde de la losa cada 50 cm con anclajes expansivos de acero galvanizado en caliente, para cerrar completamente el hueco existente entre dos losas, durante los trabajos sobre andamios junto a balcones o terrazas, en planta de hasta 3 m de altura libre. Incluso cuerda de unión de polipropileno, para unir las redes.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</si>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</sst>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6.84"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2.27</v>
      </c>
      <c r="H10" s="12">
        <f ca="1">ROUND(INDIRECT(ADDRESS(ROW()+(0), COLUMN()+(-2), 1))*INDIRECT(ADDRESS(ROW()+(0), COLUMN()+(-1), 1)), 2)</f>
        <v>7.95</v>
      </c>
    </row>
    <row r="11" spans="1:8" ht="24.00" thickBot="1" customHeight="1">
      <c r="A11" s="1" t="s">
        <v>15</v>
      </c>
      <c r="B11" s="1"/>
      <c r="C11" s="10" t="s">
        <v>16</v>
      </c>
      <c r="D11" s="10"/>
      <c r="E11" s="1" t="s">
        <v>17</v>
      </c>
      <c r="F11" s="11">
        <v>0.21</v>
      </c>
      <c r="G11" s="12">
        <v>0.26</v>
      </c>
      <c r="H11" s="12">
        <f ca="1">ROUND(INDIRECT(ADDRESS(ROW()+(0), COLUMN()+(-2), 1))*INDIRECT(ADDRESS(ROW()+(0), COLUMN()+(-1), 1)), 2)</f>
        <v>0.05</v>
      </c>
    </row>
    <row r="12" spans="1:8" ht="24.00" thickBot="1" customHeight="1">
      <c r="A12" s="1" t="s">
        <v>18</v>
      </c>
      <c r="B12" s="1"/>
      <c r="C12" s="10" t="s">
        <v>19</v>
      </c>
      <c r="D12" s="10"/>
      <c r="E12" s="1" t="s">
        <v>20</v>
      </c>
      <c r="F12" s="11">
        <v>0.3</v>
      </c>
      <c r="G12" s="12">
        <v>0.77</v>
      </c>
      <c r="H12" s="12">
        <f ca="1">ROUND(INDIRECT(ADDRESS(ROW()+(0), COLUMN()+(-2), 1))*INDIRECT(ADDRESS(ROW()+(0), COLUMN()+(-1), 1)), 2)</f>
        <v>0.23</v>
      </c>
    </row>
    <row r="13" spans="1:8" ht="13.50" thickBot="1" customHeight="1">
      <c r="A13" s="1" t="s">
        <v>21</v>
      </c>
      <c r="B13" s="1"/>
      <c r="C13" s="10" t="s">
        <v>22</v>
      </c>
      <c r="D13" s="10"/>
      <c r="E13" s="1" t="s">
        <v>23</v>
      </c>
      <c r="F13" s="13">
        <v>2.3</v>
      </c>
      <c r="G13" s="14">
        <v>1.01</v>
      </c>
      <c r="H13" s="14">
        <f ca="1">ROUND(INDIRECT(ADDRESS(ROW()+(0), COLUMN()+(-2), 1))*INDIRECT(ADDRESS(ROW()+(0), COLUMN()+(-1), 1)), 2)</f>
        <v>2.32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10.55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0.185</v>
      </c>
      <c r="G16" s="12">
        <v>10.34</v>
      </c>
      <c r="H16" s="12">
        <f ca="1">ROUND(INDIRECT(ADDRESS(ROW()+(0), COLUMN()+(-2), 1))*INDIRECT(ADDRESS(ROW()+(0), COLUMN()+(-1), 1)), 2)</f>
        <v>1.91</v>
      </c>
    </row>
    <row r="17" spans="1:8" ht="13.50" thickBot="1" customHeight="1">
      <c r="A17" s="1" t="s">
        <v>29</v>
      </c>
      <c r="B17" s="1"/>
      <c r="C17" s="10" t="s">
        <v>30</v>
      </c>
      <c r="D17" s="10"/>
      <c r="E17" s="1" t="s">
        <v>31</v>
      </c>
      <c r="F17" s="13">
        <v>0.185</v>
      </c>
      <c r="G17" s="14">
        <v>6.38</v>
      </c>
      <c r="H17" s="14">
        <f ca="1">ROUND(INDIRECT(ADDRESS(ROW()+(0), COLUMN()+(-2), 1))*INDIRECT(ADDRESS(ROW()+(0), COLUMN()+(-1), 1)), 2)</f>
        <v>1.18</v>
      </c>
    </row>
    <row r="18" spans="1:8" ht="13.50" thickBot="1" customHeight="1">
      <c r="A18" s="15"/>
      <c r="B18" s="15"/>
      <c r="C18" s="15"/>
      <c r="D18" s="15"/>
      <c r="E18" s="15"/>
      <c r="F18" s="9" t="s">
        <v>32</v>
      </c>
      <c r="G18" s="9"/>
      <c r="H18" s="17">
        <f ca="1">ROUND(SUM(INDIRECT(ADDRESS(ROW()+(-1), COLUMN()+(0), 1)),INDIRECT(ADDRESS(ROW()+(-2), COLUMN()+(0), 1))), 2)</f>
        <v>3.09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13.64</v>
      </c>
      <c r="H20" s="14">
        <f ca="1">ROUND(INDIRECT(ADDRESS(ROW()+(0), COLUMN()+(-2), 1))*INDIRECT(ADDRESS(ROW()+(0), COLUMN()+(-1), 1))/100, 2)</f>
        <v>0.27</v>
      </c>
    </row>
    <row r="21" spans="1:8" ht="13.50" thickBot="1" customHeight="1">
      <c r="A21" s="8"/>
      <c r="B21" s="8"/>
      <c r="C21" s="8"/>
      <c r="D21" s="8"/>
      <c r="E21" s="8"/>
      <c r="F21" s="21" t="s">
        <v>36</v>
      </c>
      <c r="G21" s="21"/>
      <c r="H21" s="22">
        <f ca="1">ROUND(SUM(INDIRECT(ADDRESS(ROW()+(-1), COLUMN()+(0), 1)),INDIRECT(ADDRESS(ROW()+(-3), COLUMN()+(0), 1)),INDIRECT(ADDRESS(ROW()+(-7), COLUMN()+(0), 1))), 2)</f>
        <v>13.91</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