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<sst xmlns="http://schemas.openxmlformats.org/spreadsheetml/2006/main" count="31" uniqueCount="31">
  <si>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</si>
  <si>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YCC040</t>
  </si>
  <si>
    <t xml:space="preserve">Ud</t>
  </si>
  <si>
    <t xml:space="preserve">Tapa de madera para protección de hueco de excavación de cimentación profunda.</t>
  </si>
  <si>
    <r>
      <rPr>
        <sz val="8.25"/>
        <color rgb="FF000000"/>
        <rFont val="Arial"/>
        <family val="2"/>
      </rPr>
      <t xml:space="preserve">Protección de hueco horizontal de excavación de un pilote de 35 cm de diámetro, hasta que se hormigone el mismo, realizada mediante tablones de madera de pino de 20x7,2 cm, colocados uno junto a otro hasta cubrir la totalidad del hueco, reforzados en su parte inferior por tabloncillos clavados en sentido contrario, con rebaje en su refuerzo para alojarla en el hueco del pilote de modo que impida su movimiento horizontal, preparada para soportar una carga puntual de 3 kN. Amortizable en 4 usos.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</si>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</sst>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40" customWidth="1"/>
    <col min="4" max="4" width="12.75" customWidth="1"/>
    <col min="5" max="5" width="51.17" customWidth="1"/>
    <col min="6" max="6" width="16.83" customWidth="1"/>
    <col min="7" max="7" width="17.00"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0.006</v>
      </c>
      <c r="G10" s="12">
        <v>532.33</v>
      </c>
      <c r="H10" s="12">
        <f ca="1">ROUND(INDIRECT(ADDRESS(ROW()+(0), COLUMN()+(-2), 1))*INDIRECT(ADDRESS(ROW()+(0), COLUMN()+(-1), 1)), 2)</f>
        <v>3.19</v>
      </c>
    </row>
    <row r="11" spans="1:8" ht="13.50" thickBot="1" customHeight="1">
      <c r="A11" s="1" t="s">
        <v>15</v>
      </c>
      <c r="B11" s="1"/>
      <c r="C11" s="1"/>
      <c r="D11" s="10" t="s">
        <v>16</v>
      </c>
      <c r="E11" s="1" t="s">
        <v>17</v>
      </c>
      <c r="F11" s="11">
        <v>0.001</v>
      </c>
      <c r="G11" s="12">
        <v>514.88</v>
      </c>
      <c r="H11" s="12">
        <f ca="1">ROUND(INDIRECT(ADDRESS(ROW()+(0), COLUMN()+(-2), 1))*INDIRECT(ADDRESS(ROW()+(0), COLUMN()+(-1), 1)), 2)</f>
        <v>0.51</v>
      </c>
    </row>
    <row r="12" spans="1:8" ht="13.50" thickBot="1" customHeight="1">
      <c r="A12" s="1" t="s">
        <v>18</v>
      </c>
      <c r="B12" s="1"/>
      <c r="C12" s="1"/>
      <c r="D12" s="10" t="s">
        <v>19</v>
      </c>
      <c r="E12" s="1" t="s">
        <v>20</v>
      </c>
      <c r="F12" s="13">
        <v>0.094</v>
      </c>
      <c r="G12" s="14">
        <v>2.27</v>
      </c>
      <c r="H12" s="14">
        <f ca="1">ROUND(INDIRECT(ADDRESS(ROW()+(0), COLUMN()+(-2), 1))*INDIRECT(ADDRESS(ROW()+(0), COLUMN()+(-1), 1)), 2)</f>
        <v>0.21</v>
      </c>
    </row>
    <row r="13" spans="1:8" ht="13.50" thickBot="1" customHeight="1">
      <c r="A13" s="15"/>
      <c r="B13" s="15"/>
      <c r="C13" s="15"/>
      <c r="D13" s="15"/>
      <c r="E13" s="15"/>
      <c r="F13" s="9" t="s">
        <v>21</v>
      </c>
      <c r="G13" s="9"/>
      <c r="H13" s="17">
        <f ca="1">ROUND(SUM(INDIRECT(ADDRESS(ROW()+(-1), COLUMN()+(0), 1)),INDIRECT(ADDRESS(ROW()+(-2), COLUMN()+(0), 1)),INDIRECT(ADDRESS(ROW()+(-3), COLUMN()+(0), 1))), 2)</f>
        <v>3.91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0.37</v>
      </c>
      <c r="G15" s="14">
        <v>6.38</v>
      </c>
      <c r="H15" s="14">
        <f ca="1">ROUND(INDIRECT(ADDRESS(ROW()+(0), COLUMN()+(-2), 1))*INDIRECT(ADDRESS(ROW()+(0), COLUMN()+(-1), 1)), 2)</f>
        <v>2.36</v>
      </c>
    </row>
    <row r="16" spans="1:8" ht="13.50" thickBot="1" customHeight="1">
      <c r="A16" s="15"/>
      <c r="B16" s="15"/>
      <c r="C16" s="15"/>
      <c r="D16" s="15"/>
      <c r="E16" s="15"/>
      <c r="F16" s="9" t="s">
        <v>26</v>
      </c>
      <c r="G16" s="9"/>
      <c r="H16" s="17">
        <f ca="1">ROUND(SUM(INDIRECT(ADDRESS(ROW()+(-1), COLUMN()+(0), 1))), 2)</f>
        <v>2.36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1)),INDIRECT(ADDRESS(ROW()+(-5), COLUMN()+(1), 1))), 2)</f>
        <v>6.27</v>
      </c>
      <c r="H18" s="14">
        <f ca="1">ROUND(INDIRECT(ADDRESS(ROW()+(0), COLUMN()+(-2), 1))*INDIRECT(ADDRESS(ROW()+(0), COLUMN()+(-1), 1))/100, 2)</f>
        <v>0.13</v>
      </c>
    </row>
    <row r="19" spans="1:8" ht="13.50" thickBot="1" customHeight="1">
      <c r="A19" s="8"/>
      <c r="B19" s="8"/>
      <c r="C19" s="8"/>
      <c r="D19" s="8"/>
      <c r="E19" s="8"/>
      <c r="F19" s="21" t="s">
        <v>30</v>
      </c>
      <c r="G19" s="21"/>
      <c r="H19" s="22">
        <f ca="1">ROUND(SUM(INDIRECT(ADDRESS(ROW()+(-1), COLUMN()+(0), 1)),INDIRECT(ADDRESS(ROW()+(-3), COLUMN()+(0), 1)),INDIRECT(ADDRESS(ROW()+(-6), COLUMN()+(0), 1))), 2)</f>
        <v>6.4</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