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<sst xmlns="http://schemas.openxmlformats.org/spreadsheetml/2006/main" count="35" uniqueCount="35">
  <si>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</si>
  <si>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TPH120</t>
  </si>
  <si>
    <t xml:space="preserve">Ud</t>
  </si>
  <si>
    <t xml:space="preserve">Bolardo extraíble, de madera.</t>
  </si>
  <si>
    <r>
      <rPr>
        <sz val="8.25"/>
        <color rgb="FF000000"/>
        <rFont val="Arial"/>
        <family val="2"/>
      </rPr>
      <t xml:space="preserve">Bolardo con cuerpo extraíble de madera tropical de 100x15x15 cm y base empotrable de acero galvanizado de 20x15x15 cm, con acabado en color natural, fijado a una base de hormigón f'c=210 kg/cm² (21 MPa), clase de exposición F0 S0 P0 C0, tamaño máximo del agregado 19 mm, consistencia plástica con aglomerante hidráulico, compuesto por cementos de alta resistencia y aditivos específicos, de fraguado rápido.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</si>
  <si>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</si>
  <si>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</si>
  <si>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</si>
  <si>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</si>
  <si>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</si>
  <si>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</si>
  <si>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</si>
  <si>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mt52mug380a</t>
  </si>
  <si>
    <t xml:space="preserve">Ud</t>
  </si>
  <si>
    <t xml:space="preserve">Bolardo con cuerpo extraíble de madera tropical de 100x15x15 cm y base empotrable de acero galvanizado de 20x15x15 cm, con acabado en color natural.</t>
  </si>
  <si>
    <t xml:space="preserve">mt10hmf050ade</t>
  </si>
  <si>
    <t xml:space="preserve">m³</t>
  </si>
  <si>
    <t xml:space="preserve">Hormigón simple f'c=210 kg/cm² (21 MPa), clase de exposición F0 S0 P0 C0, tamaño máximo del agregado 19 mm, consistencia blanda, premezclado en planta, según NEC-11 y ACI 318.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</si>
  <si>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</si>
  <si>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</si>
  <si>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</si>
  <si>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</si>
  <si>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</si>
  <si>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</si>
  <si>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</si>
  <si>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</si>
  <si>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</si>
  <si>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</si>
  <si>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</si>
  <si>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</si>
  <si>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</si>
  <si>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</si>
  <si>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</si>
  <si>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$ 249,48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</si>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</sst>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72.4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519.36</v>
      </c>
      <c r="G10" s="12">
        <f ca="1">ROUND(INDIRECT(ADDRESS(ROW()+(0), COLUMN()+(-2), 1))*INDIRECT(ADDRESS(ROW()+(0), COLUMN()+(-1), 1)), 2)</f>
        <v>519.36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95.33</v>
      </c>
      <c r="G11" s="12">
        <f ca="1">ROUND(INDIRECT(ADDRESS(ROW()+(0), COLUMN()+(-2), 1))*INDIRECT(ADDRESS(ROW()+(0), COLUMN()+(-1), 1)), 2)</f>
        <v>23.83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0.76</v>
      </c>
      <c r="G12" s="14">
        <f ca="1">ROUND(INDIRECT(ADDRESS(ROW()+(0), COLUMN()+(-2), 1))*INDIRECT(ADDRESS(ROW()+(0), COLUMN()+(-1), 1)), 2)</f>
        <v>0.15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543.34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0.74</v>
      </c>
      <c r="F15" s="12">
        <v>10.34</v>
      </c>
      <c r="G15" s="12">
        <f ca="1">ROUND(INDIRECT(ADDRESS(ROW()+(0), COLUMN()+(-2), 1))*INDIRECT(ADDRESS(ROW()+(0), COLUMN()+(-1), 1)), 2)</f>
        <v>7.65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0.74</v>
      </c>
      <c r="F16" s="14">
        <v>6.62</v>
      </c>
      <c r="G16" s="14">
        <f ca="1">ROUND(INDIRECT(ADDRESS(ROW()+(0), COLUMN()+(-2), 1))*INDIRECT(ADDRESS(ROW()+(0), COLUMN()+(-1), 1)), 2)</f>
        <v>4.9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12.55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555.89</v>
      </c>
      <c r="G19" s="14">
        <f ca="1">ROUND(INDIRECT(ADDRESS(ROW()+(0), COLUMN()+(-2), 1))*INDIRECT(ADDRESS(ROW()+(0), COLUMN()+(-1), 1))/100, 2)</f>
        <v>11.12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567.01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