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<sst xmlns="http://schemas.openxmlformats.org/spreadsheetml/2006/main" count="35" uniqueCount="35">
  <si>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</si>
  <si>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</si>
  <si>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Ud</t>
  </si>
  <si>
    <t xml:space="preserve">Basurero de madera.</t>
  </si>
  <si>
    <r>
      <rPr>
        <sz val="8.25"/>
        <color rgb="FF000000"/>
        <rFont val="Arial"/>
        <family val="2"/>
      </rPr>
      <t xml:space="preserve">Basurero, de 50x30x100 cm y 45 litros de capacidad, con cuerpo de madera, colocación mediante soldadura. El precio no incluye la superficie soporte.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</si>
  <si>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</si>
  <si>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</si>
  <si>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</si>
  <si>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</si>
  <si>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</si>
  <si>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</si>
  <si>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</si>
  <si>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mt52pap050b</t>
  </si>
  <si>
    <t xml:space="preserve">Ud</t>
  </si>
  <si>
    <t xml:space="preserve">Basurero, de 50x30x100 cm y 45 litros de capacidad, con cuerpo de madera, incluso pernos de anclaje.</t>
  </si>
  <si>
    <t xml:space="preserve">mt10hmf050ade</t>
  </si>
  <si>
    <t xml:space="preserve">m³</t>
  </si>
  <si>
    <t xml:space="preserve">Hormigón simple f'c=210 kg/cm² (21 MPa), clase de exposición F0 S0 P0 C0, tamaño máximo del agregado 19 mm, consistencia blanda, premezclado en planta, según NEC-11 y ACI 318.</t>
  </si>
  <si>
    <t xml:space="preserve">mt09reh330</t>
  </si>
  <si>
    <t xml:space="preserve">kg</t>
  </si>
  <si>
    <t xml:space="preserve">Mortero de resina epoxi con arena de sílice, de endurecimiento rápido, para relleno de anclajes.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</si>
  <si>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</si>
  <si>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</si>
  <si>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</si>
  <si>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</si>
  <si>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</si>
  <si>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</si>
  <si>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</si>
  <si>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</si>
  <si>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</si>
  <si>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</si>
  <si>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</si>
  <si>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</si>
  <si>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$ 694,36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</si>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</sst>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7.65" customWidth="1"/>
    <col min="4" max="4" width="72.42" customWidth="1"/>
    <col min="5" max="5" width="11.90" customWidth="1"/>
    <col min="6" max="6" width="12.0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606.32</v>
      </c>
      <c r="G10" s="12">
        <f ca="1">ROUND(INDIRECT(ADDRESS(ROW()+(0), COLUMN()+(-2), 1))*INDIRECT(ADDRESS(ROW()+(0), COLUMN()+(-1), 1)), 2)</f>
        <v>606.32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0.25</v>
      </c>
      <c r="F11" s="12">
        <v>95.69</v>
      </c>
      <c r="G11" s="12">
        <f ca="1">ROUND(INDIRECT(ADDRESS(ROW()+(0), COLUMN()+(-2), 1))*INDIRECT(ADDRESS(ROW()+(0), COLUMN()+(-1), 1)), 2)</f>
        <v>23.92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5.91</v>
      </c>
      <c r="G12" s="14">
        <f ca="1">ROUND(INDIRECT(ADDRESS(ROW()+(0), COLUMN()+(-2), 1))*INDIRECT(ADDRESS(ROW()+(0), COLUMN()+(-1), 1)), 2)</f>
        <v>1.18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631.42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0.592</v>
      </c>
      <c r="F15" s="12">
        <v>11.11</v>
      </c>
      <c r="G15" s="12">
        <f ca="1">ROUND(INDIRECT(ADDRESS(ROW()+(0), COLUMN()+(-2), 1))*INDIRECT(ADDRESS(ROW()+(0), COLUMN()+(-1), 1)), 2)</f>
        <v>6.58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0.592</v>
      </c>
      <c r="F16" s="14">
        <v>7.12</v>
      </c>
      <c r="G16" s="14">
        <f ca="1">ROUND(INDIRECT(ADDRESS(ROW()+(0), COLUMN()+(-2), 1))*INDIRECT(ADDRESS(ROW()+(0), COLUMN()+(-1), 1)), 2)</f>
        <v>4.22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10.8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642.22</v>
      </c>
      <c r="G19" s="14">
        <f ca="1">ROUND(INDIRECT(ADDRESS(ROW()+(0), COLUMN()+(-2), 1))*INDIRECT(ADDRESS(ROW()+(0), COLUMN()+(-1), 1))/100, 2)</f>
        <v>12.84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655.06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