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<sst xmlns="http://schemas.openxmlformats.org/spreadsheetml/2006/main" count="41" uniqueCount="41">
  <si>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</si>
  <si>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TDG170</t>
  </si>
  <si>
    <t xml:space="preserve">Ud</t>
  </si>
  <si>
    <t xml:space="preserve">Red de protección de pista deportiva.</t>
  </si>
  <si>
    <r>
      <rPr>
        <sz val="8.25"/>
        <color rgb="FF000000"/>
        <rFont val="Arial"/>
        <family val="2"/>
      </rPr>
      <t xml:space="preserve">Red de protección de pista deportiva, fija, especialmente indicada para campos de fútbol 8, de fútbol 11, de fútbol sala o de balonmano, para evitar la salida de balones del campo, de 20 m de longitud y 4 m de altura, de cuerdas de nylon de 100x100 mm de luz de malla y 3 mm de diámetro, cosida con cable de acero trenzado superior e inferiormente y sujeta a postes de tubo de acero de 90 mm de diámetro, de 4,8 m de altura y 5 mm de espesor, colocados cada 5 m, colocación con taco químico, arandela y tornillo sobre una base de hormigón f'c=210 kg/cm² (21 MPa), clase de exposición F0 S0 P0 C0, tamaño máximo del agregado 19 mm, consistencia plástica de 0,80x0,80x1,00 m. El precio incluye la excavación.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</si>
  <si>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</si>
  <si>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</si>
  <si>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</si>
  <si>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</si>
  <si>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</si>
  <si>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</si>
  <si>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</si>
  <si>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mt52dep380a</t>
  </si>
  <si>
    <t xml:space="preserve">m²</t>
  </si>
  <si>
    <t xml:space="preserve">Red de protección de pista deportiva, de cuerdas de nylon de 100x100 mm de luz de malla y 3 mm de diámetro, con ganchos de acero galvanizado para sujetar la red.</t>
  </si>
  <si>
    <t xml:space="preserve">mt52dep390a</t>
  </si>
  <si>
    <t xml:space="preserve">Ud</t>
  </si>
  <si>
    <t xml:space="preserve">Poste de tubo de acero galvanizado de 90 mm de diámetro, de 4,8 m de altura y 5 mm de espesor, con botes de acero para empotrar los postes, anillas para colocar los cables y tensores para fijar la red.</t>
  </si>
  <si>
    <t xml:space="preserve">mt52dep400d</t>
  </si>
  <si>
    <t xml:space="preserve">m</t>
  </si>
  <si>
    <t xml:space="preserve">Cable de acero trenzado de 15 mm de diámetro.</t>
  </si>
  <si>
    <t xml:space="preserve">mt10hmf050adf</t>
  </si>
  <si>
    <t xml:space="preserve">m³</t>
  </si>
  <si>
    <t xml:space="preserve">Hormigón simple f'c=210 kg/cm² (21 MPa), clase de exposición F0 S0 P0 C0, tamaño máximo del agregado 19 mm, consistencia plástica, premezclado en planta, según NEC-11 y ACI 318.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</si>
  <si>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</si>
  <si>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</si>
  <si>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</si>
  <si>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</si>
  <si>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</si>
  <si>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</si>
  <si>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</si>
  <si>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</si>
  <si>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mo011</t>
  </si>
  <si>
    <t xml:space="preserve">h</t>
  </si>
  <si>
    <t xml:space="preserve">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</si>
  <si>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</si>
  <si>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</si>
  <si>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</si>
  <si>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</si>
  <si>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$ 502,22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</si>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</sst>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48" customWidth="1"/>
    <col min="4" max="4" width="72.76" customWidth="1"/>
    <col min="5" max="5" width="12.58" customWidth="1"/>
    <col min="6" max="6" width="11.39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80</v>
      </c>
      <c r="F10" s="12">
        <v>4.28</v>
      </c>
      <c r="G10" s="12">
        <f ca="1">ROUND(INDIRECT(ADDRESS(ROW()+(0), COLUMN()+(-2), 1))*INDIRECT(ADDRESS(ROW()+(0), COLUMN()+(-1), 1)), 2)</f>
        <v>342.4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5</v>
      </c>
      <c r="F11" s="12">
        <v>86.03</v>
      </c>
      <c r="G11" s="12">
        <f ca="1">ROUND(INDIRECT(ADDRESS(ROW()+(0), COLUMN()+(-2), 1))*INDIRECT(ADDRESS(ROW()+(0), COLUMN()+(-1), 1)), 2)</f>
        <v>430.15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40</v>
      </c>
      <c r="F12" s="12">
        <v>6.42</v>
      </c>
      <c r="G12" s="12">
        <f ca="1">ROUND(INDIRECT(ADDRESS(ROW()+(0), COLUMN()+(-2), 1))*INDIRECT(ADDRESS(ROW()+(0), COLUMN()+(-1), 1)), 2)</f>
        <v>256.8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3.4</v>
      </c>
      <c r="F13" s="14">
        <v>90.91</v>
      </c>
      <c r="G13" s="14">
        <f ca="1">ROUND(INDIRECT(ADDRESS(ROW()+(0), COLUMN()+(-2), 1))*INDIRECT(ADDRESS(ROW()+(0), COLUMN()+(-1), 1)), 2)</f>
        <v>309.09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1338.44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0.21</v>
      </c>
      <c r="F16" s="12">
        <v>11.11</v>
      </c>
      <c r="G16" s="12">
        <f ca="1">ROUND(INDIRECT(ADDRESS(ROW()+(0), COLUMN()+(-2), 1))*INDIRECT(ADDRESS(ROW()+(0), COLUMN()+(-1), 1)), 2)</f>
        <v>2.33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8.127</v>
      </c>
      <c r="F17" s="12">
        <v>7.12</v>
      </c>
      <c r="G17" s="12">
        <f ca="1">ROUND(INDIRECT(ADDRESS(ROW()+(0), COLUMN()+(-2), 1))*INDIRECT(ADDRESS(ROW()+(0), COLUMN()+(-1), 1)), 2)</f>
        <v>57.86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10.607</v>
      </c>
      <c r="F18" s="14">
        <v>11.41</v>
      </c>
      <c r="G18" s="14">
        <f ca="1">ROUND(INDIRECT(ADDRESS(ROW()+(0), COLUMN()+(-2), 1))*INDIRECT(ADDRESS(ROW()+(0), COLUMN()+(-1), 1)), 2)</f>
        <v>121.03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1)),INDIRECT(ADDRESS(ROW()+(-3), COLUMN()+(0), 1))), 2)</f>
        <v>181.22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1)),INDIRECT(ADDRESS(ROW()+(-7), COLUMN()+(1), 1))), 2)</f>
        <v>1519.66</v>
      </c>
      <c r="G21" s="14">
        <f ca="1">ROUND(INDIRECT(ADDRESS(ROW()+(0), COLUMN()+(-2), 1))*INDIRECT(ADDRESS(ROW()+(0), COLUMN()+(-1), 1))/100, 2)</f>
        <v>30.39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1)),INDIRECT(ADDRESS(ROW()+(-8), COLUMN()+(0), 1))), 2)</f>
        <v>1550.05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