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<sst xmlns="http://schemas.openxmlformats.org/spreadsheetml/2006/main" count="31" uniqueCount="31">
  <si>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</si>
  <si>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TBM060</t>
  </si>
  <si>
    <t xml:space="preserve">Ud</t>
  </si>
  <si>
    <t xml:space="preserve">Juego biosaludable, tipo step.</t>
  </si>
  <si>
    <r>
      <rPr>
        <sz val="8.25"/>
        <color rgb="FF000000"/>
        <rFont val="Arial"/>
        <family val="2"/>
      </rPr>
      <t xml:space="preserve">Juego biosaludable, tipo step, para un usuario, de tubo de acero galvanizado pintado con pintura de poliéster, de 44x72x123 cm. Colocación en obra: con tacos químicos, sobre una superficie base. El precio no incluye la superficie base.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</si>
  <si>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</si>
  <si>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</si>
  <si>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</si>
  <si>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</si>
  <si>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</si>
  <si>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</si>
  <si>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</si>
  <si>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</si>
  <si>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</si>
  <si>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taco químico, arandela y tornillo de acero.</t>
  </si>
  <si>
    <t xml:space="preserve">mt52jbs120a</t>
  </si>
  <si>
    <t xml:space="preserve">Ud</t>
  </si>
  <si>
    <t xml:space="preserve">Juego biosaludable, tipo step, para un usuario, formado por poste de tubo de acero galvanizado pintado con pintura de poliéster, estructura soporte tubular, reposapiés de polietileno, ligera resistencia conseguida mediante sistema torsional de elastómeros y tornillos de acero inoxidable, de 44x72x123 cm, con zona de seguridad de 11 m²; para la realización de ejercicio cardiovascular del tren inferior.</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</si>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</sst>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6.92</v>
      </c>
      <c r="H10" s="12">
        <f ca="1">ROUND(INDIRECT(ADDRESS(ROW()+(0), COLUMN()+(-2), 1))*INDIRECT(ADDRESS(ROW()+(0), COLUMN()+(-1), 1)), 2)</f>
        <v>27.68</v>
      </c>
    </row>
    <row r="11" spans="1:8" ht="55.50" thickBot="1" customHeight="1">
      <c r="A11" s="1" t="s">
        <v>15</v>
      </c>
      <c r="B11" s="1"/>
      <c r="C11" s="10" t="s">
        <v>16</v>
      </c>
      <c r="D11" s="10"/>
      <c r="E11" s="1" t="s">
        <v>17</v>
      </c>
      <c r="F11" s="13">
        <v>1</v>
      </c>
      <c r="G11" s="14">
        <v>1144.62</v>
      </c>
      <c r="H11" s="14">
        <f ca="1">ROUND(INDIRECT(ADDRESS(ROW()+(0), COLUMN()+(-2), 1))*INDIRECT(ADDRESS(ROW()+(0), COLUMN()+(-1), 1)), 2)</f>
        <v>1144.62</v>
      </c>
    </row>
    <row r="12" spans="1:8" ht="13.50" thickBot="1" customHeight="1">
      <c r="A12" s="15"/>
      <c r="B12" s="15"/>
      <c r="C12" s="15"/>
      <c r="D12" s="15"/>
      <c r="E12" s="15"/>
      <c r="F12" s="9" t="s">
        <v>18</v>
      </c>
      <c r="G12" s="9"/>
      <c r="H12" s="17">
        <f ca="1">ROUND(SUM(INDIRECT(ADDRESS(ROW()+(-1), COLUMN()+(0), 1)),INDIRECT(ADDRESS(ROW()+(-2), COLUMN()+(0), 1))), 2)</f>
        <v>1172.3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1.85</v>
      </c>
      <c r="G14" s="12">
        <v>10.34</v>
      </c>
      <c r="H14" s="12">
        <f ca="1">ROUND(INDIRECT(ADDRESS(ROW()+(0), COLUMN()+(-2), 1))*INDIRECT(ADDRESS(ROW()+(0), COLUMN()+(-1), 1)), 2)</f>
        <v>19.13</v>
      </c>
    </row>
    <row r="15" spans="1:8" ht="13.50" thickBot="1" customHeight="1">
      <c r="A15" s="1" t="s">
        <v>23</v>
      </c>
      <c r="B15" s="1"/>
      <c r="C15" s="10" t="s">
        <v>24</v>
      </c>
      <c r="D15" s="10"/>
      <c r="E15" s="1" t="s">
        <v>25</v>
      </c>
      <c r="F15" s="13">
        <v>1.85</v>
      </c>
      <c r="G15" s="14">
        <v>6.62</v>
      </c>
      <c r="H15" s="14">
        <f ca="1">ROUND(INDIRECT(ADDRESS(ROW()+(0), COLUMN()+(-2), 1))*INDIRECT(ADDRESS(ROW()+(0), COLUMN()+(-1), 1)), 2)</f>
        <v>12.25</v>
      </c>
    </row>
    <row r="16" spans="1:8" ht="13.50" thickBot="1" customHeight="1">
      <c r="A16" s="15"/>
      <c r="B16" s="15"/>
      <c r="C16" s="15"/>
      <c r="D16" s="15"/>
      <c r="E16" s="15"/>
      <c r="F16" s="9" t="s">
        <v>26</v>
      </c>
      <c r="G16" s="9"/>
      <c r="H16" s="17">
        <f ca="1">ROUND(SUM(INDIRECT(ADDRESS(ROW()+(-1), COLUMN()+(0), 1)),INDIRECT(ADDRESS(ROW()+(-2), COLUMN()+(0), 1))), 2)</f>
        <v>31.38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1203.68</v>
      </c>
      <c r="H18" s="14">
        <f ca="1">ROUND(INDIRECT(ADDRESS(ROW()+(0), COLUMN()+(-2), 1))*INDIRECT(ADDRESS(ROW()+(0), COLUMN()+(-1), 1))/100, 2)</f>
        <v>24.07</v>
      </c>
    </row>
    <row r="19" spans="1:8" ht="13.50" thickBot="1" customHeight="1">
      <c r="A19" s="8"/>
      <c r="B19" s="8"/>
      <c r="C19" s="8"/>
      <c r="D19" s="8"/>
      <c r="E19" s="8"/>
      <c r="F19" s="21" t="s">
        <v>30</v>
      </c>
      <c r="G19" s="21"/>
      <c r="H19" s="22">
        <f ca="1">ROUND(SUM(INDIRECT(ADDRESS(ROW()+(-1), COLUMN()+(0), 1)),INDIRECT(ADDRESS(ROW()+(-3), COLUMN()+(0), 1)),INDIRECT(ADDRESS(ROW()+(-7), COLUMN()+(0), 1))), 2)</f>
        <v>1227.75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