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<sst xmlns="http://schemas.openxmlformats.org/spreadsheetml/2006/main" count="32" uniqueCount="32">
  <si>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</si>
  <si>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</si>
  <si>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</si>
  <si>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</si>
  <si>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reforzada con fieltro de poliéster no tejido de hilo continuo, con resistencia a la intemperie, de 1,2 mm de espesor, color azul, con una densidad de 1240 kg/m³ según ISO 1183, resistencia CBR a punzonamiento de 2,7 kN según ISO 12236 y una resistencia al desgarro superior a 150 kN/m, colocada con solapes, sin adherir al soporte, sobre geotextil tejido a base de polipropileno, con una resistencia a la tracción longitudinal de 105,0 kN/m, una resistencia a la tracción transversal de 105,0 kN/m, una apertura de cono a la prueba de perforación dinámica según ISO 13433 inferior a 7 mm, resistencia CBR a punzonamiento 10,5 kN y una masa superficial de 445 g/m².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</si>
  <si>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</si>
  <si>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</si>
  <si>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</si>
  <si>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</si>
  <si>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</si>
  <si>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</si>
  <si>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</si>
  <si>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mt14gsa040hh</t>
  </si>
  <si>
    <t xml:space="preserve">m²</t>
  </si>
  <si>
    <t xml:space="preserve">Geotextil tejido a base de polipropileno, con una resistencia a la tracción longitudinal de 105 kN/m, una resistencia a la tracción transversal de 105 kN/m, una apertura de cono a la prueba de perforación dinámica según ISO 13433 inferior a 7 mm, resistencia CBR a punzonamiento 10,5 kN y una masa superficial de 445 g/m².</t>
  </si>
  <si>
    <t xml:space="preserve">mt15dag030b</t>
  </si>
  <si>
    <t xml:space="preserve">m²</t>
  </si>
  <si>
    <t xml:space="preserve">Geomembrana homogénea de policloruro de vinilo plastificado (PVC-P), reforzada con fieltro de poliéster no tejido de hilo continuo, con resistencia a la intemperie, de 1,2 mm de espesor, color azul, con una densidad de 1240 kg/m³ según ISO 1183, resistencia CBR a punzonamiento de 2,7 kN según ISO 12236 y una resistencia al desgarro superior a 150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</si>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</sst>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48" customWidth="1"/>
    <col min="4" max="4" width="74.4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7.08</v>
      </c>
      <c r="G10" s="12">
        <f ca="1">ROUND(INDIRECT(ADDRESS(ROW()+(0), COLUMN()+(-2), 1))*INDIRECT(ADDRESS(ROW()+(0), COLUMN()+(-1), 1)), 2)</f>
        <v>7.79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1.1</v>
      </c>
      <c r="F11" s="14">
        <v>12.54</v>
      </c>
      <c r="G11" s="14">
        <f ca="1">ROUND(INDIRECT(ADDRESS(ROW()+(0), COLUMN()+(-2), 1))*INDIRECT(ADDRESS(ROW()+(0), COLUMN()+(-1), 1)), 2)</f>
        <v>13.79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21.58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0.197</v>
      </c>
      <c r="F14" s="12">
        <v>10.34</v>
      </c>
      <c r="G14" s="12">
        <f ca="1">ROUND(INDIRECT(ADDRESS(ROW()+(0), COLUMN()+(-2), 1))*INDIRECT(ADDRESS(ROW()+(0), COLUMN()+(-1), 1)), 2)</f>
        <v>2.04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0.197</v>
      </c>
      <c r="F15" s="14">
        <v>6.62</v>
      </c>
      <c r="G15" s="14">
        <f ca="1">ROUND(INDIRECT(ADDRESS(ROW()+(0), COLUMN()+(-2), 1))*INDIRECT(ADDRESS(ROW()+(0), COLUMN()+(-1), 1)), 2)</f>
        <v>1.3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3.34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24.92</v>
      </c>
      <c r="G18" s="14">
        <f ca="1">ROUND(INDIRECT(ADDRESS(ROW()+(0), COLUMN()+(-2), 1))*INDIRECT(ADDRESS(ROW()+(0), COLUMN()+(-1), 1))/100, 2)</f>
        <v>0.5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25.42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