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<sst xmlns="http://schemas.openxmlformats.org/spreadsheetml/2006/main" count="34" uniqueCount="34">
  <si>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</si>
  <si>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NGL020</t>
  </si>
  <si>
    <t xml:space="preserve">m²</t>
  </si>
  <si>
    <t xml:space="preserve">Impermeabilización del terreno con lámina de polietileno.</t>
  </si>
  <si>
    <r>
      <rPr>
        <sz val="8.25"/>
        <color rgb="FF000000"/>
        <rFont val="Arial"/>
        <family val="2"/>
      </rPr>
      <t xml:space="preserve">Impermeabilización del terreno con lámina de polietileno de alta densidad (PEAD/HDPE) obtenida mediante proceso de calandrado, de 2,5 mm de espesor, color negro. Colocación en obra: con solapes directamente sobre el terreno fijada en solapes y bordes mediante soldadura termoplástica, en un área de trabajo con superficie menor de 500 m².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</si>
  <si>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</si>
  <si>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</si>
  <si>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</si>
  <si>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</si>
  <si>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</si>
  <si>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</si>
  <si>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</si>
  <si>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mt16png030d</t>
  </si>
  <si>
    <t xml:space="preserve">m²</t>
  </si>
  <si>
    <t xml:space="preserve">Lámina de polietileno de alta densidad (PEAD/HDPE) obtenida mediante proceso de calandrado, de 2,5 mm de espesor, color negro, 945 kg/m³ de densidad, con un contenido mínimo de carbono del 2% y elongación a rotura &gt;= 800%, con resistencia a los rayos UV y a la intemperie.</t>
  </si>
  <si>
    <t xml:space="preserve">Subtotal materiales:</t>
  </si>
  <si>
    <t xml:space="preserve">Equipo y maquinaria</t>
  </si>
  <si>
    <t xml:space="preserve">mq08sol040</t>
  </si>
  <si>
    <t xml:space="preserve">h</t>
  </si>
  <si>
    <t xml:space="preserve">Equipo y elementos auxiliares para soldadura de materiales termoplásticos.</t>
  </si>
  <si>
    <t xml:space="preserve">Subtotal equipo y maquinaria:</t>
  </si>
  <si>
    <t xml:space="preserve">Mano de obra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</si>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</sst>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1.57" customWidth="1"/>
    <col min="6" max="6" width="14.79" customWidth="1"/>
    <col min="7" max="7" width="14.1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1.08</v>
      </c>
      <c r="G10" s="14">
        <v>5.29</v>
      </c>
      <c r="H10" s="14">
        <f ca="1">ROUND(INDIRECT(ADDRESS(ROW()+(0), COLUMN()+(-2), 1))*INDIRECT(ADDRESS(ROW()+(0), COLUMN()+(-1), 1)), 2)</f>
        <v>5.71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5.71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0.176</v>
      </c>
      <c r="G13" s="14">
        <v>16.69</v>
      </c>
      <c r="H13" s="14">
        <f ca="1">ROUND(INDIRECT(ADDRESS(ROW()+(0), COLUMN()+(-2), 1))*INDIRECT(ADDRESS(ROW()+(0), COLUMN()+(-1), 1)), 2)</f>
        <v>2.94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2.94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0.197</v>
      </c>
      <c r="G16" s="13">
        <v>11.11</v>
      </c>
      <c r="H16" s="13">
        <f ca="1">ROUND(INDIRECT(ADDRESS(ROW()+(0), COLUMN()+(-2), 1))*INDIRECT(ADDRESS(ROW()+(0), COLUMN()+(-1), 1)), 2)</f>
        <v>2.19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0.395</v>
      </c>
      <c r="G17" s="14">
        <v>7.12</v>
      </c>
      <c r="H17" s="14">
        <f ca="1">ROUND(INDIRECT(ADDRESS(ROW()+(0), COLUMN()+(-2), 1))*INDIRECT(ADDRESS(ROW()+(0), COLUMN()+(-1), 1)), 2)</f>
        <v>2.81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13.65</v>
      </c>
      <c r="H20" s="14">
        <f ca="1">ROUND(INDIRECT(ADDRESS(ROW()+(0), COLUMN()+(-2), 1))*INDIRECT(ADDRESS(ROW()+(0), COLUMN()+(-1), 1))/100, 2)</f>
        <v>0.27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13.92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