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<sst xmlns="http://schemas.openxmlformats.org/spreadsheetml/2006/main" count="41" uniqueCount="41">
  <si>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</si>
  <si>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MPG010</t>
  </si>
  <si>
    <t xml:space="preserve">m²</t>
  </si>
  <si>
    <t xml:space="preserve">Piso de baldosas cerámicas.</t>
  </si>
  <si>
    <r>
      <rPr>
        <sz val="8.25"/>
        <color rgb="FF000000"/>
        <rFont val="Arial"/>
        <family val="2"/>
      </rPr>
      <t xml:space="preserve">Piso de baldosas cerámicas de gres rústico, de 20x20 cm, 8 €/m², capacidad de absorción de agua E&lt;3%, resistencia al deslizamiento alta, para exteriores, recibidas con adhesivo cementoso de fraguado normal, C1 sin ninguna característica adicional, color gris y rejuntado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</si>
  <si>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</si>
  <si>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</si>
  <si>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</si>
  <si>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</si>
  <si>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</si>
  <si>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</si>
  <si>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</si>
  <si>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mt10hmf050adf</t>
  </si>
  <si>
    <t xml:space="preserve">m³</t>
  </si>
  <si>
    <t xml:space="preserve">Hormigón simple f'c=210 kg/cm² (21 MPa), clase de exposición F0 S0 P0 C0, tamaño máximo del agregado 19 mm, consistencia plástica, premezclado en planta, según NEC-11 y ACI 318.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</si>
  <si>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</si>
  <si>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</si>
  <si>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</si>
  <si>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mt09mcr021g</t>
  </si>
  <si>
    <t xml:space="preserve">kg</t>
  </si>
  <si>
    <t xml:space="preserve">Adhesivo cementoso de fraguado normal, C1, color gris.</t>
  </si>
  <si>
    <t xml:space="preserve">mt18bcr010ge800</t>
  </si>
  <si>
    <t xml:space="preserve">m²</t>
  </si>
  <si>
    <t xml:space="preserve">Baldosa cerámica de gres rústico, 20x20 cm, $ 8,00/m², capacidad de absorción de agua E&lt;3%.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</si>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</sst>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1.19" customWidth="1"/>
    <col min="4" max="4" width="7.65" customWidth="1"/>
    <col min="5" max="5" width="71.7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</v>
      </c>
      <c r="G10" s="12">
        <v>90.57</v>
      </c>
      <c r="H10" s="12">
        <f ca="1">ROUND(INDIRECT(ADDRESS(ROW()+(0), COLUMN()+(-2), 1))*INDIRECT(ADDRESS(ROW()+(0), COLUMN()+(-1), 1)), 2)</f>
        <v>19.02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0.03</v>
      </c>
      <c r="G11" s="12">
        <v>135.85</v>
      </c>
      <c r="H11" s="12">
        <f ca="1">ROUND(INDIRECT(ADDRESS(ROW()+(0), COLUMN()+(-2), 1))*INDIRECT(ADDRESS(ROW()+(0), COLUMN()+(-1), 1)), 2)</f>
        <v>4.08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</v>
      </c>
      <c r="G12" s="12">
        <v>0.41</v>
      </c>
      <c r="H12" s="12">
        <f ca="1">ROUND(INDIRECT(ADDRESS(ROW()+(0), COLUMN()+(-2), 1))*INDIRECT(ADDRESS(ROW()+(0), COLUMN()+(-1), 1)), 2)</f>
        <v>1.23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1.05</v>
      </c>
      <c r="G13" s="12">
        <v>8.55</v>
      </c>
      <c r="H13" s="12">
        <f ca="1">ROUND(INDIRECT(ADDRESS(ROW()+(0), COLUMN()+(-2), 1))*INDIRECT(ADDRESS(ROW()+(0), COLUMN()+(-1), 1)), 2)</f>
        <v>8.98</v>
      </c>
    </row>
    <row r="14" spans="1:8" ht="66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0.017</v>
      </c>
      <c r="G14" s="14">
        <v>1.72</v>
      </c>
      <c r="H14" s="14">
        <f ca="1">ROUND(INDIRECT(ADDRESS(ROW()+(0), COLUMN()+(-2), 1))*INDIRECT(ADDRESS(ROW()+(0), COLUMN()+(-1), 1)), 2)</f>
        <v>0.03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33.34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0.39</v>
      </c>
      <c r="G17" s="12">
        <v>10.34</v>
      </c>
      <c r="H17" s="12">
        <f ca="1">ROUND(INDIRECT(ADDRESS(ROW()+(0), COLUMN()+(-2), 1))*INDIRECT(ADDRESS(ROW()+(0), COLUMN()+(-1), 1)), 2)</f>
        <v>4.03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0.541</v>
      </c>
      <c r="G18" s="14">
        <v>6.62</v>
      </c>
      <c r="H18" s="14">
        <f ca="1">ROUND(INDIRECT(ADDRESS(ROW()+(0), COLUMN()+(-2), 1))*INDIRECT(ADDRESS(ROW()+(0), COLUMN()+(-1), 1)), 2)</f>
        <v>3.58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7.61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40.95</v>
      </c>
      <c r="H21" s="14">
        <f ca="1">ROUND(INDIRECT(ADDRESS(ROW()+(0), COLUMN()+(-2), 1))*INDIRECT(ADDRESS(ROW()+(0), COLUMN()+(-1), 1))/100, 2)</f>
        <v>0.82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41.77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