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<sst xmlns="http://schemas.openxmlformats.org/spreadsheetml/2006/main" count="55" uniqueCount="55">
  <si>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</si>
  <si>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MPD200</t>
  </si>
  <si>
    <t xml:space="preserve">m²</t>
  </si>
  <si>
    <t xml:space="preserve">Piso drenante, con rejilla alveolar y agregado.</t>
  </si>
  <si>
    <r>
      <rPr>
        <sz val="8.25"/>
        <color rgb="FF000000"/>
        <rFont val="Arial"/>
        <family val="2"/>
      </rPr>
      <t xml:space="preserve">Piso drenante, para tráfico rodado, con una resistencia a compresión de 400 N/mm² y una capacidad drenante de 16,2 l/(m²·min), formado por capa de drenaje compactada de grava filtrante sin clasificar, de 20 cm de espesor, geotextil de polipropileno, (500 g/m²), capa de nivelación compactada de arena con granulometría de 0 a 5 mm de diámetro, limpia, de 3 cm de espesor, rejilla alveolar de polietileno de alta densidad (HDPE), de 160x120x4 cm, color blanco, con geotextil de polipropileno incorporado en una de sus caras y capa de relleno de grava caliza seleccionada de machaqueo, color, con granulometría de 8 a 16 mm de diámetro, de 6 cm de espesor cubriendo la rejilla alveolar.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</si>
  <si>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</si>
  <si>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</si>
  <si>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</si>
  <si>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</si>
  <si>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</si>
  <si>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</si>
  <si>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</si>
  <si>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</si>
  <si>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</si>
  <si>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</si>
  <si>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mt14gso030fkJa</t>
  </si>
  <si>
    <t xml:space="preserve">m²</t>
  </si>
  <si>
    <t xml:space="preserve">Geotextil no tejido sintético, termosoldado, de polipropileno, con una resistencia a la tracción longitudinal de 35 kN/m, una resistencia a la tracción transversal de 45 kN/m, una apertura de cono a la prueba de perforación dinámica según ISO 13433 inferior a 0 mm, resistencia CBR a punzonamiento 1,8 kN y una masa superficial de 500 g/m².</t>
  </si>
  <si>
    <t xml:space="preserve">mt01ara010a</t>
  </si>
  <si>
    <t xml:space="preserve">m³</t>
  </si>
  <si>
    <t xml:space="preserve">Arena con granulometría de 0 a 5 mm de diámetro, limpia.</t>
  </si>
  <si>
    <t xml:space="preserve">mt18rap010p</t>
  </si>
  <si>
    <t xml:space="preserve">m²</t>
  </si>
  <si>
    <t xml:space="preserve">Rejilla alveolar de polietileno de alta densidad (HDPE), de 160x120x4 cm, color blanco, con geotextil de polipropileno incorporado en una de sus caras, para estabilización de pisos drenantes con agregado.</t>
  </si>
  <si>
    <t xml:space="preserve">mt01arp030e</t>
  </si>
  <si>
    <t xml:space="preserve">m³</t>
  </si>
  <si>
    <t xml:space="preserve">Grava caliza seleccionada de machaqueo, color, con granulometría de 8 a 16 mm de diámetro.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</si>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</sst>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8.17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25.64</v>
      </c>
      <c r="G10" s="12">
        <f ca="1">ROUND(INDIRECT(ADDRESS(ROW()+(0), COLUMN()+(-2), 1))*INDIRECT(ADDRESS(ROW()+(0), COLUMN()+(-1), 1)), 2)</f>
        <v>5.13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6.08</v>
      </c>
      <c r="G11" s="12">
        <f ca="1">ROUND(INDIRECT(ADDRESS(ROW()+(0), COLUMN()+(-2), 1))*INDIRECT(ADDRESS(ROW()+(0), COLUMN()+(-1), 1)), 2)</f>
        <v>6.38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19.36</v>
      </c>
      <c r="G12" s="12">
        <f ca="1">ROUND(INDIRECT(ADDRESS(ROW()+(0), COLUMN()+(-2), 1))*INDIRECT(ADDRESS(ROW()+(0), COLUMN()+(-1), 1)), 2)</f>
        <v>0.58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35.58</v>
      </c>
      <c r="G13" s="12">
        <f ca="1">ROUND(INDIRECT(ADDRESS(ROW()+(0), COLUMN()+(-2), 1))*INDIRECT(ADDRESS(ROW()+(0), COLUMN()+(-1), 1)), 2)</f>
        <v>37.36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0.06</v>
      </c>
      <c r="F14" s="14">
        <v>38.21</v>
      </c>
      <c r="G14" s="14">
        <f ca="1">ROUND(INDIRECT(ADDRESS(ROW()+(0), COLUMN()+(-2), 1))*INDIRECT(ADDRESS(ROW()+(0), COLUMN()+(-1), 1)), 2)</f>
        <v>2.29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51.74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0.027</v>
      </c>
      <c r="F17" s="12">
        <v>40.14</v>
      </c>
      <c r="G17" s="12">
        <f ca="1">ROUND(INDIRECT(ADDRESS(ROW()+(0), COLUMN()+(-2), 1))*INDIRECT(ADDRESS(ROW()+(0), COLUMN()+(-1), 1)), 2)</f>
        <v>1.08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0.03</v>
      </c>
      <c r="F18" s="14">
        <v>7.8</v>
      </c>
      <c r="G18" s="14">
        <f ca="1">ROUND(INDIRECT(ADDRESS(ROW()+(0), COLUMN()+(-2), 1))*INDIRECT(ADDRESS(ROW()+(0), COLUMN()+(-1), 1)), 2)</f>
        <v>0.23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0.247</v>
      </c>
      <c r="F21" s="12">
        <v>11.11</v>
      </c>
      <c r="G21" s="12">
        <f ca="1">ROUND(INDIRECT(ADDRESS(ROW()+(0), COLUMN()+(-2), 1))*INDIRECT(ADDRESS(ROW()+(0), COLUMN()+(-1), 1)), 2)</f>
        <v>2.74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0.493</v>
      </c>
      <c r="F22" s="12">
        <v>7.12</v>
      </c>
      <c r="G22" s="12">
        <f ca="1">ROUND(INDIRECT(ADDRESS(ROW()+(0), COLUMN()+(-2), 1))*INDIRECT(ADDRESS(ROW()+(0), COLUMN()+(-1), 1)), 2)</f>
        <v>3.51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0.185</v>
      </c>
      <c r="F23" s="12">
        <v>11.11</v>
      </c>
      <c r="G23" s="12">
        <f ca="1">ROUND(INDIRECT(ADDRESS(ROW()+(0), COLUMN()+(-2), 1))*INDIRECT(ADDRESS(ROW()+(0), COLUMN()+(-1), 1)), 2)</f>
        <v>2.06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0.37</v>
      </c>
      <c r="F24" s="14">
        <v>7.12</v>
      </c>
      <c r="G24" s="14">
        <f ca="1">ROUND(INDIRECT(ADDRESS(ROW()+(0), COLUMN()+(-2), 1))*INDIRECT(ADDRESS(ROW()+(0), COLUMN()+(-1), 1)), 2)</f>
        <v>2.63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10.94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1)),INDIRECT(ADDRESS(ROW()+(-12), COLUMN()+(1), 1))), 2)</f>
        <v>63.99</v>
      </c>
      <c r="G27" s="14">
        <f ca="1">ROUND(INDIRECT(ADDRESS(ROW()+(0), COLUMN()+(-2), 1))*INDIRECT(ADDRESS(ROW()+(0), COLUMN()+(-1), 1))/100, 2)</f>
        <v>1.28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1)),INDIRECT(ADDRESS(ROW()+(-13), COLUMN()+(0), 1))), 2)</f>
        <v>65.27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