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<sst xmlns="http://schemas.openxmlformats.org/spreadsheetml/2006/main" count="38" uniqueCount="38">
  <si>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</si>
  <si>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</si>
  <si>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</si>
  <si>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</si>
  <si>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2 tubos rígidos de PVC-U, de 160 mm de diámetro y soporte separador, embebidos en un prisma de hormigón simple f'c=210 kg/cm² (21 MPa), clase de exposición F0 S0 P0 C0, tamaño máximo del agregado 19 mm, consistencia blanda.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</si>
  <si>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</si>
  <si>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</si>
  <si>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</si>
  <si>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</si>
  <si>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</si>
  <si>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</si>
  <si>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</si>
  <si>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mt35tpe010j</t>
  </si>
  <si>
    <t xml:space="preserve">m</t>
  </si>
  <si>
    <t xml:space="preserve">Tubo rígido de PVC-U, de 160 mm de diámetro y 1,8 mm de espesor, suministrado en barras de 6 m de longitud.</t>
  </si>
  <si>
    <t xml:space="preserve">mt40iva040d</t>
  </si>
  <si>
    <t xml:space="preserve">Ud</t>
  </si>
  <si>
    <t xml:space="preserve">Soporte separador de polipropileno para 4 tubos rígidos de PVC de 160 mm de diámetro.</t>
  </si>
  <si>
    <t xml:space="preserve">mt40iva030</t>
  </si>
  <si>
    <t xml:space="preserve">m</t>
  </si>
  <si>
    <t xml:space="preserve">Hilo guía de polipropileno de 3 mm de diámetro.</t>
  </si>
  <si>
    <t xml:space="preserve">mt10hmf050ade</t>
  </si>
  <si>
    <t xml:space="preserve">m³</t>
  </si>
  <si>
    <t xml:space="preserve">Hormigón simple f'c=210 kg/cm² (21 MPa), clase de exposición F0 S0 P0 C0, tamaño máximo del agregado 19 mm, consistencia blanda, premezclado en planta, según NEC-11 y ACI 318.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</si>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</sst>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53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2.1</v>
      </c>
      <c r="G10" s="12">
        <v>9.66</v>
      </c>
      <c r="H10" s="12">
        <f ca="1">ROUND(INDIRECT(ADDRESS(ROW()+(0), COLUMN()+(-2), 1))*INDIRECT(ADDRESS(ROW()+(0), COLUMN()+(-1), 1)), 2)</f>
        <v>20.29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1.54</v>
      </c>
      <c r="H11" s="12">
        <f ca="1">ROUND(INDIRECT(ADDRESS(ROW()+(0), COLUMN()+(-2), 1))*INDIRECT(ADDRESS(ROW()+(0), COLUMN()+(-1), 1)), 2)</f>
        <v>1.54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2.3</v>
      </c>
      <c r="G12" s="12">
        <v>0.23</v>
      </c>
      <c r="H12" s="12">
        <f ca="1">ROUND(INDIRECT(ADDRESS(ROW()+(0), COLUMN()+(-2), 1))*INDIRECT(ADDRESS(ROW()+(0), COLUMN()+(-1), 1)), 2)</f>
        <v>0.53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0.171</v>
      </c>
      <c r="G13" s="14">
        <v>95.33</v>
      </c>
      <c r="H13" s="14">
        <f ca="1">ROUND(INDIRECT(ADDRESS(ROW()+(0), COLUMN()+(-2), 1))*INDIRECT(ADDRESS(ROW()+(0), COLUMN()+(-1), 1)), 2)</f>
        <v>16.3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38.66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0.839</v>
      </c>
      <c r="G16" s="12">
        <v>10.34</v>
      </c>
      <c r="H16" s="12">
        <f ca="1">ROUND(INDIRECT(ADDRESS(ROW()+(0), COLUMN()+(-2), 1))*INDIRECT(ADDRESS(ROW()+(0), COLUMN()+(-1), 1)), 2)</f>
        <v>8.68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0.839</v>
      </c>
      <c r="G17" s="14">
        <v>6.38</v>
      </c>
      <c r="H17" s="14">
        <f ca="1">ROUND(INDIRECT(ADDRESS(ROW()+(0), COLUMN()+(-2), 1))*INDIRECT(ADDRESS(ROW()+(0), COLUMN()+(-1), 1)), 2)</f>
        <v>5.35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14.03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52.69</v>
      </c>
      <c r="H20" s="14">
        <f ca="1">ROUND(INDIRECT(ADDRESS(ROW()+(0), COLUMN()+(-2), 1))*INDIRECT(ADDRESS(ROW()+(0), COLUMN()+(-1), 1))/100, 2)</f>
        <v>1.05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53.74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