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<sst xmlns="http://schemas.openxmlformats.org/spreadsheetml/2006/main" count="29" uniqueCount="29">
  <si>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</si>
  <si>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IUS075</t>
  </si>
  <si>
    <t xml:space="preserve">Ud</t>
  </si>
  <si>
    <t xml:space="preserve">Caja de revisión de PVC.</t>
  </si>
  <si>
    <r>
      <rPr>
        <b/>
        <sz val="7.80"/>
        <color rgb="FF000000"/>
        <rFont val="Arial"/>
        <family val="2"/>
      </rPr>
      <t xml:space="preserve">Caja de revisión de paso, prefabricada de PVC, registrable, con un cuerpo de Ø 250 mm, tres entradas (dos de Ø 110 mm y una de Ø 160 mm) y una salida de Ø 160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</si>
  <si>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</si>
  <si>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</si>
  <si>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</si>
  <si>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</si>
  <si>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</si>
  <si>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</si>
  <si>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mt10hmf050akb</t>
  </si>
  <si>
    <t xml:space="preserve">m³</t>
  </si>
  <si>
    <t xml:space="preserve">Hormigón simple f'c=210 kg/cm² (21 MPa), clase de exposición F0 S0 P0 C0, tamaño máximo del árido 19 mm, consistencia blanda, premezclado en planta, según NEC-11 y ACI 318-08.</t>
  </si>
  <si>
    <t xml:space="preserve">mt11avg010a</t>
  </si>
  <si>
    <t xml:space="preserve">Ud</t>
  </si>
  <si>
    <t xml:space="preserve">Sistema modular de elementos de PVC, para realización de caja de revisión de paso, con un cuerpo de Ø 250 mm, tres entradas (dos de Ø 110 mm y una de Ø 160 mm) y una salida de Ø 160 mm.</t>
  </si>
  <si>
    <t xml:space="preserve">mo040</t>
  </si>
  <si>
    <t xml:space="preserve">h</t>
  </si>
  <si>
    <t xml:space="preserve">Albañil de obra civil.</t>
  </si>
  <si>
    <t xml:space="preserve">mo085</t>
  </si>
  <si>
    <t xml:space="preserve">h</t>
  </si>
  <si>
    <t xml:space="preserve">Ayudante de albañil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</si>
  <si>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</si>
  <si>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</si>
  <si>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</si>
  <si>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</si>
  <si>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$ 7,02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</si>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</sst>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5" customWidth="1"/>
    <col min="2" max="2" width="2.91" customWidth="1"/>
    <col min="3" max="3" width="3.79" customWidth="1"/>
    <col min="4" max="4" width="3.79" customWidth="1"/>
    <col min="5" max="5" width="63.53" customWidth="1"/>
    <col min="6" max="6" width="6.41" customWidth="1"/>
    <col min="7" max="7" width="13.55" customWidth="1"/>
    <col min="8" max="8" width="1.31" customWidth="1"/>
    <col min="9" max="9" width="3.93" customWidth="1"/>
    <col min="10" max="10" width="3.93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0.045000</v>
      </c>
      <c r="G8" s="16">
        <v>94.000000</v>
      </c>
      <c r="H8" s="16">
        <f ca="1">ROUND(INDIRECT(ADDRESS(ROW()+(0), COLUMN()+(-2), 1))*INDIRECT(ADDRESS(ROW()+(0), COLUMN()+(-1), 1)), 2)</f>
        <v>4.230000</v>
      </c>
      <c r="I8" s="16"/>
      <c r="J8" s="16"/>
      <c r="K8" s="16"/>
    </row>
    <row r="9" spans="1:11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123.310000</v>
      </c>
      <c r="H9" s="20">
        <f ca="1">ROUND(INDIRECT(ADDRESS(ROW()+(0), COLUMN()+(-2), 1))*INDIRECT(ADDRESS(ROW()+(0), COLUMN()+(-1), 1)), 2)</f>
        <v>123.310000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0.614000</v>
      </c>
      <c r="G10" s="20">
        <v>6.630000</v>
      </c>
      <c r="H10" s="20">
        <f ca="1">ROUND(INDIRECT(ADDRESS(ROW()+(0), COLUMN()+(-2), 1))*INDIRECT(ADDRESS(ROW()+(0), COLUMN()+(-1), 1)), 2)</f>
        <v>4.070000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0.455000</v>
      </c>
      <c r="G11" s="24">
        <v>4.660000</v>
      </c>
      <c r="H11" s="24">
        <f ca="1">ROUND(INDIRECT(ADDRESS(ROW()+(0), COLUMN()+(-2), 1))*INDIRECT(ADDRESS(ROW()+(0), COLUMN()+(-1), 1)), 2)</f>
        <v>2.120000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133.730000</v>
      </c>
      <c r="H12" s="16">
        <f ca="1">ROUND(INDIRECT(ADDRESS(ROW()+(0), COLUMN()+(-2), 1))*INDIRECT(ADDRESS(ROW()+(0), COLUMN()+(-1), 1))/100, 2)</f>
        <v>2.670000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136.400000</v>
      </c>
      <c r="H13" s="24">
        <f ca="1">ROUND(INDIRECT(ADDRESS(ROW()+(0), COLUMN()+(-2), 1))*INDIRECT(ADDRESS(ROW()+(0), COLUMN()+(-1), 1))/100, 2)</f>
        <v>4.090000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140.490000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