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<sst xmlns="http://schemas.openxmlformats.org/spreadsheetml/2006/main" count="41" uniqueCount="41">
  <si>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</si>
  <si>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IUR040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</si>
  <si>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</si>
  <si>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</si>
  <si>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3/4" DN 20 mm, colocado en armario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</si>
  <si>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</si>
  <si>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</si>
  <si>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</si>
  <si>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</si>
  <si>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</si>
  <si>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</si>
  <si>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</si>
  <si>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mt37sve010c</t>
  </si>
  <si>
    <t xml:space="preserve">Ud</t>
  </si>
  <si>
    <t xml:space="preserve">Válvula de esfera de latón niquelado para roscar de 3/4".</t>
  </si>
  <si>
    <t xml:space="preserve">mt37sgl010b</t>
  </si>
  <si>
    <t xml:space="preserve">Ud</t>
  </si>
  <si>
    <t xml:space="preserve">Grifo de purga de 20 mm.</t>
  </si>
  <si>
    <t xml:space="preserve">mt37svr010b</t>
  </si>
  <si>
    <t xml:space="preserve">Ud</t>
  </si>
  <si>
    <t xml:space="preserve">Válvula de retención de latón para roscar de 3/4".</t>
  </si>
  <si>
    <t xml:space="preserve">mt37cir010a</t>
  </si>
  <si>
    <t xml:space="preserve">Ud</t>
  </si>
  <si>
    <t xml:space="preserve">Armario de fibra de vidrio de 40x27x13 cm para alojar contador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</si>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</sst>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4.4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2</v>
      </c>
      <c r="F10" s="12">
        <v>10.44</v>
      </c>
      <c r="G10" s="12">
        <f ca="1">ROUND(INDIRECT(ADDRESS(ROW()+(0), COLUMN()+(-2), 1))*INDIRECT(ADDRESS(ROW()+(0), COLUMN()+(-1), 1)), 2)</f>
        <v>20.88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8.63</v>
      </c>
      <c r="G11" s="12">
        <f ca="1">ROUND(INDIRECT(ADDRESS(ROW()+(0), COLUMN()+(-2), 1))*INDIRECT(ADDRESS(ROW()+(0), COLUMN()+(-1), 1)), 2)</f>
        <v>8.63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9.34</v>
      </c>
      <c r="G12" s="12">
        <f ca="1">ROUND(INDIRECT(ADDRESS(ROW()+(0), COLUMN()+(-2), 1))*INDIRECT(ADDRESS(ROW()+(0), COLUMN()+(-1), 1)), 2)</f>
        <v>9.34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64.95</v>
      </c>
      <c r="G13" s="12">
        <f ca="1">ROUND(INDIRECT(ADDRESS(ROW()+(0), COLUMN()+(-2), 1))*INDIRECT(ADDRESS(ROW()+(0), COLUMN()+(-1), 1)), 2)</f>
        <v>64.95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</v>
      </c>
      <c r="G14" s="14">
        <f ca="1">ROUND(INDIRECT(ADDRESS(ROW()+(0), COLUMN()+(-2), 1))*INDIRECT(ADDRESS(ROW()+(0), COLUMN()+(-1), 1)), 2)</f>
        <v>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1.085</v>
      </c>
      <c r="F17" s="12">
        <v>10.62</v>
      </c>
      <c r="G17" s="12">
        <f ca="1">ROUND(INDIRECT(ADDRESS(ROW()+(0), COLUMN()+(-2), 1))*INDIRECT(ADDRESS(ROW()+(0), COLUMN()+(-1), 1)), 2)</f>
        <v>11.52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0.543</v>
      </c>
      <c r="F18" s="14">
        <v>6.62</v>
      </c>
      <c r="G18" s="14">
        <f ca="1">ROUND(INDIRECT(ADDRESS(ROW()+(0), COLUMN()+(-2), 1))*INDIRECT(ADDRESS(ROW()+(0), COLUMN()+(-1), 1)), 2)</f>
        <v>3.59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15.11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4</v>
      </c>
      <c r="F21" s="14">
        <f ca="1">ROUND(SUM(INDIRECT(ADDRESS(ROW()+(-2), COLUMN()+(1), 1)),INDIRECT(ADDRESS(ROW()+(-6), COLUMN()+(1), 1))), 2)</f>
        <v>120.91</v>
      </c>
      <c r="G21" s="14">
        <f ca="1">ROUND(INDIRECT(ADDRESS(ROW()+(0), COLUMN()+(-2), 1))*INDIRECT(ADDRESS(ROW()+(0), COLUMN()+(-1), 1))/100, 2)</f>
        <v>4.84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125.75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