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<sst xmlns="http://schemas.openxmlformats.org/spreadsheetml/2006/main" count="31" uniqueCount="31">
  <si>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</si>
  <si>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DMS010</t>
  </si>
  <si>
    <t xml:space="preserve">m</t>
  </si>
  <si>
    <t xml:space="preserve">Eliminación de marca vial longitudinal.</t>
  </si>
  <si>
    <r>
      <rPr>
        <sz val="8.25"/>
        <color rgb="FF000000"/>
        <rFont val="Arial"/>
        <family val="2"/>
      </rPr>
      <t xml:space="preserve">Eliminación de marca vial longitudinal continua, de pintura, mediante fresadora manual,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</si>
  <si>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</si>
  <si>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</si>
  <si>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</si>
  <si>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</si>
  <si>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</si>
  <si>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</si>
  <si>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maquinaria</t>
  </si>
  <si>
    <t xml:space="preserve">mq06fre010</t>
  </si>
  <si>
    <t xml:space="preserve">h</t>
  </si>
  <si>
    <t xml:space="preserve">Equipo de fresado manual para piso de hormigón, con sistema de aspiración.</t>
  </si>
  <si>
    <t xml:space="preserve">mq11bar010</t>
  </si>
  <si>
    <t xml:space="preserve">h</t>
  </si>
  <si>
    <t xml:space="preserve">Barredora remolcada con motor auxiliar.</t>
  </si>
  <si>
    <t xml:space="preserve">mq04dua020a</t>
  </si>
  <si>
    <t xml:space="preserve">h</t>
  </si>
  <si>
    <t xml:space="preserve">Dumper de descarga frontal de 1,5 t de carga útil.</t>
  </si>
  <si>
    <t xml:space="preserve">Subtotal equipo y maquinaria:</t>
  </si>
  <si>
    <t xml:space="preserve">Mano de obra</t>
  </si>
  <si>
    <t xml:space="preserve">mo087</t>
  </si>
  <si>
    <t xml:space="preserve">h</t>
  </si>
  <si>
    <t xml:space="preserve">Ayudante de albañil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</si>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</sst>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8.84" customWidth="1"/>
    <col min="4" max="4" width="65.45" customWidth="1"/>
    <col min="5" max="5" width="15.98" customWidth="1"/>
    <col min="6" max="6" width="15.13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0.022</v>
      </c>
      <c r="F10" s="12">
        <v>6.9</v>
      </c>
      <c r="G10" s="12">
        <f ca="1">ROUND(INDIRECT(ADDRESS(ROW()+(0), COLUMN()+(-2), 1))*INDIRECT(ADDRESS(ROW()+(0), COLUMN()+(-1), 1)), 2)</f>
        <v>0.15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0.022</v>
      </c>
      <c r="F11" s="12">
        <v>72.72</v>
      </c>
      <c r="G11" s="12">
        <f ca="1">ROUND(INDIRECT(ADDRESS(ROW()+(0), COLUMN()+(-2), 1))*INDIRECT(ADDRESS(ROW()+(0), COLUMN()+(-1), 1)), 2)</f>
        <v>1.6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0.022</v>
      </c>
      <c r="F12" s="14">
        <v>6.41</v>
      </c>
      <c r="G12" s="14">
        <f ca="1">ROUND(INDIRECT(ADDRESS(ROW()+(0), COLUMN()+(-2), 1))*INDIRECT(ADDRESS(ROW()+(0), COLUMN()+(-1), 1)), 2)</f>
        <v>0.14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1.89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0.074</v>
      </c>
      <c r="F15" s="14">
        <v>7.12</v>
      </c>
      <c r="G15" s="14">
        <f ca="1">ROUND(INDIRECT(ADDRESS(ROW()+(0), COLUMN()+(-2), 1))*INDIRECT(ADDRESS(ROW()+(0), COLUMN()+(-1), 1)), 2)</f>
        <v>0.53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1))), 2)</f>
        <v>0.53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1)),INDIRECT(ADDRESS(ROW()+(-5), COLUMN()+(1), 1))), 2)</f>
        <v>2.42</v>
      </c>
      <c r="G18" s="14">
        <f ca="1">ROUND(INDIRECT(ADDRESS(ROW()+(0), COLUMN()+(-2), 1))*INDIRECT(ADDRESS(ROW()+(0), COLUMN()+(-1), 1))/100, 2)</f>
        <v>0.05</v>
      </c>
    </row>
    <row r="19" spans="1:7" ht="13.50" thickBot="1" customHeight="1">
      <c r="A19" s="8"/>
      <c r="B19" s="8"/>
      <c r="C19" s="8"/>
      <c r="D19" s="8"/>
      <c r="E19" s="21" t="s">
        <v>30</v>
      </c>
      <c r="F19" s="21"/>
      <c r="G19" s="22">
        <f ca="1">ROUND(SUM(INDIRECT(ADDRESS(ROW()+(-1), COLUMN()+(0), 1)),INDIRECT(ADDRESS(ROW()+(-3), COLUMN()+(0), 1)),INDIRECT(ADDRESS(ROW()+(-6), COLUMN()+(0), 1))), 2)</f>
        <v>2.47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E16:F16"/>
    <mergeCell ref="A17:B17"/>
    <mergeCell ref="D17:E17"/>
    <mergeCell ref="A18:B18"/>
    <mergeCell ref="A19:B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