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<sst xmlns="http://schemas.openxmlformats.org/spreadsheetml/2006/main" count="29" uniqueCount="29">
  <si>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</si>
  <si>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CHA020</t>
  </si>
  <si>
    <t xml:space="preserve">m²</t>
  </si>
  <si>
    <t xml:space="preserve">Malla electrosoldada.</t>
  </si>
  <si>
    <r>
      <rPr>
        <b/>
        <sz val="7.80"/>
        <color rgb="FF000000"/>
        <rFont val="A"/>
        <family val="2"/>
      </rPr>
      <t xml:space="preserve">Malla electrosoldada 15x15 cm y Ø 3,5-3,5 mm</t>
    </r>
    <r>
      <rPr>
        <sz val="7.80"/>
        <color rgb="FF000000"/>
        <rFont val="A"/>
        <family val="2"/>
      </rPr>
      <t xml:space="preserve">, colocada en obra, en </t>
    </r>
    <r>
      <rPr>
        <b/>
        <sz val="7.80"/>
        <color rgb="FF000000"/>
        <rFont val="A"/>
        <family val="2"/>
      </rPr>
      <t xml:space="preserve">losa de cimentación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</si>
  <si>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</si>
  <si>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</si>
  <si>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</si>
  <si>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</si>
  <si>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</si>
  <si>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</si>
  <si>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mt07ame040b</t>
  </si>
  <si>
    <t xml:space="preserve">m²</t>
  </si>
  <si>
    <t xml:space="preserve">Malla electrosoldada con alambres longitudinales y transversales de 3,5 mm de diámetro espaciados 15x15 cm, según NTE-INEN-2209 y ASTM A 497.</t>
  </si>
  <si>
    <t xml:space="preserve">mt08var050</t>
  </si>
  <si>
    <t xml:space="preserve">kg</t>
  </si>
  <si>
    <t xml:space="preserve">Alambre galvanizado para atar, de 1,30 mm de diámetro.</t>
  </si>
  <si>
    <t xml:space="preserve">mo042</t>
  </si>
  <si>
    <t xml:space="preserve">h</t>
  </si>
  <si>
    <t xml:space="preserve">Fierrero.</t>
  </si>
  <si>
    <t xml:space="preserve">mo088</t>
  </si>
  <si>
    <t xml:space="preserve">h</t>
  </si>
  <si>
    <t xml:space="preserve">Ayudante fierrero.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</si>
  <si>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</si>
  <si>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</si>
  <si>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</si>
  <si>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</si>
  <si>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$ 0,05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</si>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</sst>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68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1.200000</v>
      </c>
      <c r="G8" s="16">
        <v>1.610000</v>
      </c>
      <c r="H8" s="16">
        <f ca="1">ROUND(INDIRECT(ADDRESS(ROW()+(0), COLUMN()+(-2), 1))*INDIRECT(ADDRESS(ROW()+(0), COLUMN()+(-1), 1)), 2)</f>
        <v>1.930000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0.014000</v>
      </c>
      <c r="G9" s="20">
        <v>1.460000</v>
      </c>
      <c r="H9" s="20">
        <f ca="1">ROUND(INDIRECT(ADDRESS(ROW()+(0), COLUMN()+(-2), 1))*INDIRECT(ADDRESS(ROW()+(0), COLUMN()+(-1), 1)), 2)</f>
        <v>0.020000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0.029000</v>
      </c>
      <c r="G10" s="20">
        <v>6.960000</v>
      </c>
      <c r="H10" s="20">
        <f ca="1">ROUND(INDIRECT(ADDRESS(ROW()+(0), COLUMN()+(-2), 1))*INDIRECT(ADDRESS(ROW()+(0), COLUMN()+(-1), 1)), 2)</f>
        <v>0.200000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0.029000</v>
      </c>
      <c r="G11" s="24">
        <v>4.890000</v>
      </c>
      <c r="H11" s="24">
        <f ca="1">ROUND(INDIRECT(ADDRESS(ROW()+(0), COLUMN()+(-2), 1))*INDIRECT(ADDRESS(ROW()+(0), COLUMN()+(-1), 1)), 2)</f>
        <v>0.140000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2.290000</v>
      </c>
      <c r="H12" s="16">
        <f ca="1">ROUND(INDIRECT(ADDRESS(ROW()+(0), COLUMN()+(-2), 1))*INDIRECT(ADDRESS(ROW()+(0), COLUMN()+(-1), 1))/100, 2)</f>
        <v>0.050000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2.340000</v>
      </c>
      <c r="H13" s="24">
        <f ca="1">ROUND(INDIRECT(ADDRESS(ROW()+(0), COLUMN()+(-2), 1))*INDIRECT(ADDRESS(ROW()+(0), COLUMN()+(-1), 1))/100, 2)</f>
        <v>0.070000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2.410000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