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<sst xmlns="http://schemas.openxmlformats.org/spreadsheetml/2006/main" count="40" uniqueCount="40">
  <si>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</si>
  <si>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AUR040</t>
  </si>
  <si>
    <t xml:space="preserve">m³</t>
  </si>
  <si>
    <t xml:space="preserve">Relleno con material de drenaje.</t>
  </si>
  <si>
    <r>
      <rPr>
        <sz val="8.25"/>
        <color rgb="FF000000"/>
        <rFont val="Arial"/>
        <family val="2"/>
      </rPr>
      <t xml:space="preserve">Relleno con grava filtrante clasificada, para drenaje, y compactación en tongadas sucesivas de 30 cm de espesor máximo con pisón vibrante de guiado manual, hasta alcanzar una densidad seca no inferior al 80% de la máxima obtenida en la prueba Proctor Modificado. El precio no incluye la red de drenaje ni la realización de la prueba Proctor Modificado.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</si>
  <si>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</si>
  <si>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</si>
  <si>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</si>
  <si>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</si>
  <si>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</si>
  <si>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</si>
  <si>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</si>
  <si>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mt01ard030a</t>
  </si>
  <si>
    <t xml:space="preserve">t</t>
  </si>
  <si>
    <t xml:space="preserve">Grava filtrante clasificada.</t>
  </si>
  <si>
    <t xml:space="preserve">Subtotal materiales: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</si>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</sst>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8.16" customWidth="1"/>
    <col min="4" max="4" width="65.45" customWidth="1"/>
    <col min="5" max="5" width="15.13" customWidth="1"/>
    <col min="6" max="6" width="15.47" customWidth="1"/>
    <col min="7" max="7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1.5</v>
      </c>
      <c r="F10" s="14">
        <v>27.7</v>
      </c>
      <c r="G10" s="14">
        <f ca="1">ROUND(INDIRECT(ADDRESS(ROW()+(0), COLUMN()+(-2), 1))*INDIRECT(ADDRESS(ROW()+(0), COLUMN()+(-1), 1)), 2)</f>
        <v>41.55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41.55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0.022</v>
      </c>
      <c r="F13" s="13">
        <v>48.71</v>
      </c>
      <c r="G13" s="13">
        <f ca="1">ROUND(INDIRECT(ADDRESS(ROW()+(0), COLUMN()+(-2), 1))*INDIRECT(ADDRESS(ROW()+(0), COLUMN()+(-1), 1)), 2)</f>
        <v>1.07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0.017</v>
      </c>
      <c r="F14" s="13">
        <v>48.64</v>
      </c>
      <c r="G14" s="13">
        <f ca="1">ROUND(INDIRECT(ADDRESS(ROW()+(0), COLUMN()+(-2), 1))*INDIRECT(ADDRESS(ROW()+(0), COLUMN()+(-1), 1)), 2)</f>
        <v>0.83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0.343</v>
      </c>
      <c r="F15" s="13">
        <v>4.24</v>
      </c>
      <c r="G15" s="13">
        <f ca="1">ROUND(INDIRECT(ADDRESS(ROW()+(0), COLUMN()+(-2), 1))*INDIRECT(ADDRESS(ROW()+(0), COLUMN()+(-1), 1)), 2)</f>
        <v>1.45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2">
        <v>0.013</v>
      </c>
      <c r="F16" s="14">
        <v>128.55</v>
      </c>
      <c r="G16" s="14">
        <f ca="1">ROUND(INDIRECT(ADDRESS(ROW()+(0), COLUMN()+(-2), 1))*INDIRECT(ADDRESS(ROW()+(0), COLUMN()+(-1), 1)), 2)</f>
        <v>1.67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1))), 2)</f>
        <v>5.02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2">
        <v>0.385</v>
      </c>
      <c r="F19" s="14">
        <v>6.38</v>
      </c>
      <c r="G19" s="14">
        <f ca="1">ROUND(INDIRECT(ADDRESS(ROW()+(0), COLUMN()+(-2), 1))*INDIRECT(ADDRESS(ROW()+(0), COLUMN()+(-1), 1)), 2)</f>
        <v>2.46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1))), 2)</f>
        <v>2.46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2">
        <v>2</v>
      </c>
      <c r="F22" s="14">
        <f ca="1">ROUND(SUM(INDIRECT(ADDRESS(ROW()+(-2), COLUMN()+(1), 1)),INDIRECT(ADDRESS(ROW()+(-5), COLUMN()+(1), 1)),INDIRECT(ADDRESS(ROW()+(-11), COLUMN()+(1), 1))), 2)</f>
        <v>49.03</v>
      </c>
      <c r="G22" s="14">
        <f ca="1">ROUND(INDIRECT(ADDRESS(ROW()+(0), COLUMN()+(-2), 1))*INDIRECT(ADDRESS(ROW()+(0), COLUMN()+(-1), 1))/100, 2)</f>
        <v>0.98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1)),INDIRECT(ADDRESS(ROW()+(-6), COLUMN()+(0), 1)),INDIRECT(ADDRESS(ROW()+(-12), COLUMN()+(0), 1))), 2)</f>
        <v>50.01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