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<sst xmlns="http://schemas.openxmlformats.org/spreadsheetml/2006/main" count="61" uniqueCount="61">
  <si>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</si>
  <si>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</si>
  <si>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</si>
  <si>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</si>
  <si>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de instalaciones o de actividad, realizada mediante el sistema "DBBLOK", formada por dos hojas de mampostería de 12 cm de espesor de ladrillo de hormigón perforado acústico, Geroblok Perforado "DBBLOK", para revestir, de 25x12x9 cm, recibidas con mortero de cemento, confeccionado en obra, dosificación 1:5, separadas por una cámara de aire de 2 cm de espesor y revestidas por su cara exterior con 15 mm de yeso de construcción B1, proyectado, acabado final con una capa de enlucido de yeso de aplicación en capa fina C6, y por la otra cara con 15 mm de mortero de cemento, confeccionado en obra, dosificación 1:6.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</si>
  <si>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</si>
  <si>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</si>
  <si>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</si>
  <si>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</si>
  <si>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</si>
  <si>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</si>
  <si>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</si>
  <si>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mt04hdb010a</t>
  </si>
  <si>
    <t xml:space="preserve">Ud</t>
  </si>
  <si>
    <t xml:space="preserve">Ladrillo de hormigón perforado acústico, Geroblok Perforado "DBBLOK", para revestir, de 25x12x9 cm, con un aislamiento a ruido aéreo de 50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</si>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</sst>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76</v>
      </c>
      <c r="G10" s="12">
        <v>0.32</v>
      </c>
      <c r="H10" s="12">
        <f ca="1">ROUND(INDIRECT(ADDRESS(ROW()+(0), COLUMN()+(-2), 1))*INDIRECT(ADDRESS(ROW()+(0), COLUMN()+(-1), 1)), 2)</f>
        <v>24.32</v>
      </c>
    </row>
    <row r="11" spans="1:8" ht="13.50" thickBot="1" customHeight="1">
      <c r="A11" s="1" t="s">
        <v>15</v>
      </c>
      <c r="B11" s="1"/>
      <c r="C11" s="10" t="s">
        <v>16</v>
      </c>
      <c r="D11" s="10"/>
      <c r="E11" s="1" t="s">
        <v>17</v>
      </c>
      <c r="F11" s="11">
        <v>0.013</v>
      </c>
      <c r="G11" s="12">
        <v>1.83</v>
      </c>
      <c r="H11" s="12">
        <f ca="1">ROUND(INDIRECT(ADDRESS(ROW()+(0), COLUMN()+(-2), 1))*INDIRECT(ADDRESS(ROW()+(0), COLUMN()+(-1), 1)), 2)</f>
        <v>0.02</v>
      </c>
    </row>
    <row r="12" spans="1:8" ht="13.50" thickBot="1" customHeight="1">
      <c r="A12" s="1" t="s">
        <v>18</v>
      </c>
      <c r="B12" s="1"/>
      <c r="C12" s="10" t="s">
        <v>19</v>
      </c>
      <c r="D12" s="10"/>
      <c r="E12" s="1" t="s">
        <v>20</v>
      </c>
      <c r="F12" s="11">
        <v>0.081</v>
      </c>
      <c r="G12" s="12">
        <v>24.41</v>
      </c>
      <c r="H12" s="12">
        <f ca="1">ROUND(INDIRECT(ADDRESS(ROW()+(0), COLUMN()+(-2), 1))*INDIRECT(ADDRESS(ROW()+(0), COLUMN()+(-1), 1)), 2)</f>
        <v>1.98</v>
      </c>
    </row>
    <row r="13" spans="1:8" ht="13.50" thickBot="1" customHeight="1">
      <c r="A13" s="1" t="s">
        <v>21</v>
      </c>
      <c r="B13" s="1"/>
      <c r="C13" s="10" t="s">
        <v>22</v>
      </c>
      <c r="D13" s="10"/>
      <c r="E13" s="1" t="s">
        <v>23</v>
      </c>
      <c r="F13" s="11">
        <v>14.412</v>
      </c>
      <c r="G13" s="12">
        <v>0.17</v>
      </c>
      <c r="H13" s="12">
        <f ca="1">ROUND(INDIRECT(ADDRESS(ROW()+(0), COLUMN()+(-2), 1))*INDIRECT(ADDRESS(ROW()+(0), COLUMN()+(-1), 1)), 2)</f>
        <v>2.45</v>
      </c>
    </row>
    <row r="14" spans="1:8" ht="24.00" thickBot="1" customHeight="1">
      <c r="A14" s="1" t="s">
        <v>24</v>
      </c>
      <c r="B14" s="1"/>
      <c r="C14" s="10" t="s">
        <v>25</v>
      </c>
      <c r="D14" s="10"/>
      <c r="E14" s="1" t="s">
        <v>26</v>
      </c>
      <c r="F14" s="11">
        <v>0.015</v>
      </c>
      <c r="G14" s="12">
        <v>232.79</v>
      </c>
      <c r="H14" s="12">
        <f ca="1">ROUND(INDIRECT(ADDRESS(ROW()+(0), COLUMN()+(-2), 1))*INDIRECT(ADDRESS(ROW()+(0), COLUMN()+(-1), 1)), 2)</f>
        <v>3.49</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0.002</v>
      </c>
      <c r="G16" s="14">
        <v>197.48</v>
      </c>
      <c r="H16" s="14">
        <f ca="1">ROUND(INDIRECT(ADDRESS(ROW()+(0), COLUMN()+(-2), 1))*INDIRECT(ADDRESS(ROW()+(0), COLUMN()+(-1), 1)), 2)</f>
        <v>0.39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32.75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0.041</v>
      </c>
      <c r="G20" s="14">
        <v>3.75</v>
      </c>
      <c r="H20" s="14">
        <f ca="1">ROUND(INDIRECT(ADDRESS(ROW()+(0), COLUMN()+(-2), 1))*INDIRECT(ADDRESS(ROW()+(0), COLUMN()+(-1), 1)), 2)</f>
        <v>0.15</v>
      </c>
    </row>
    <row r="21" spans="1:8" ht="13.50" thickBot="1" customHeight="1">
      <c r="A21" s="15"/>
      <c r="B21" s="15"/>
      <c r="C21" s="15"/>
      <c r="D21" s="15"/>
      <c r="E21" s="15"/>
      <c r="F21" s="9" t="s">
        <v>41</v>
      </c>
      <c r="G21" s="9"/>
      <c r="H21" s="17">
        <f ca="1">ROUND(SUM(INDIRECT(ADDRESS(ROW()+(-1), COLUMN()+(0), 1)),INDIRECT(ADDRESS(ROW()+(-2), COLUMN()+(0), 1))), 2)</f>
        <v>2.25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1.576</v>
      </c>
      <c r="G23" s="12">
        <v>10.34</v>
      </c>
      <c r="H23" s="12">
        <f ca="1">ROUND(INDIRECT(ADDRESS(ROW()+(0), COLUMN()+(-2), 1))*INDIRECT(ADDRESS(ROW()+(0), COLUMN()+(-1), 1)), 2)</f>
        <v>16.3</v>
      </c>
    </row>
    <row r="24" spans="1:8" ht="13.50" thickBot="1" customHeight="1">
      <c r="A24" s="1" t="s">
        <v>46</v>
      </c>
      <c r="B24" s="1"/>
      <c r="C24" s="10" t="s">
        <v>47</v>
      </c>
      <c r="D24" s="10"/>
      <c r="E24" s="1" t="s">
        <v>48</v>
      </c>
      <c r="F24" s="11">
        <v>1.319</v>
      </c>
      <c r="G24" s="12">
        <v>6.38</v>
      </c>
      <c r="H24" s="12">
        <f ca="1">ROUND(INDIRECT(ADDRESS(ROW()+(0), COLUMN()+(-2), 1))*INDIRECT(ADDRESS(ROW()+(0), COLUMN()+(-1), 1)), 2)</f>
        <v>8.42</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33.68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68.68</v>
      </c>
      <c r="H29" s="14">
        <f ca="1">ROUND(INDIRECT(ADDRESS(ROW()+(0), COLUMN()+(-2), 1))*INDIRECT(ADDRESS(ROW()+(0), COLUMN()+(-1), 1))/100, 2)</f>
        <v>1.37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70.05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