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<sst xmlns="http://schemas.openxmlformats.org/spreadsheetml/2006/main" count="38" uniqueCount="38">
  <si>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</si>
  <si>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ICG232</t>
  </si>
  <si>
    <t xml:space="preserve">Ud</t>
  </si>
  <si>
    <t xml:space="preserve">Calefón a gas, doméstico, de condensación, mural, para calefacción y A.C.S.</t>
  </si>
  <si>
    <r>
      <rPr>
        <sz val="8.25"/>
        <color rgb="FF000000"/>
        <rFont val="Arial"/>
        <family val="2"/>
      </rPr>
      <t xml:space="preserve">Calefón mural, de condensación, para calefacción y producción de A.C.S., modelo D2CND024A1A "DAIKIN", para gas natural y propano, potencia útil de 3,1 a 24 kW (50/30°C), caudal de A.C.S. 12 l/min para salto térmico de 30°C, caudal de A.C.S. 10,3 l/min para salto térmico de 35°C, dimensiones 590x400x256 mm, emisión de NOx clase 6, eficiencia energética clase A en calefacción, eficiencia energética clase A+ en calefacción con termostato modulante, eficiencia energética clase A en A.C.S., perfil de consumo XL en A.C.S.,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DRVALVEKIC1AA.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</si>
  <si>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</si>
  <si>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</si>
  <si>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</si>
  <si>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</si>
  <si>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</si>
  <si>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</si>
  <si>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</si>
  <si>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mt38dai010a</t>
  </si>
  <si>
    <t xml:space="preserve">Ud</t>
  </si>
  <si>
    <t xml:space="preserve">Calefón mural, de condensación, para calefacción y producción de A.C.S., modelo D2CND024A1A "DAIKIN", para gas natural y propano, potencia útil de 3,1 a 24 kW (50/30°C), caudal de A.C.S. 12 l/min para salto térmico de 30°C, caudal de A.C.S. 10,3 l/min para salto térmico de 35°C, dimensiones 590x400x256 mm, emisión de NOx clase 6, eficiencia energética clase A en calefacción, eficiencia energética clase A+ en calefacción con termostato modulante, eficiencia energética clase A en A.C.S., perfil de consumo XL en A.C.S.,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</si>
  <si>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</si>
  <si>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</si>
  <si>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calefón mural.</t>
  </si>
  <si>
    <t xml:space="preserve">mt38dai001a</t>
  </si>
  <si>
    <t xml:space="preserve">Ud</t>
  </si>
  <si>
    <t xml:space="preserve">Kit de válvulas, modelo DRVALVEKIC1AA "DAIKIN", para calefón mural.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</si>
  <si>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</si>
  <si>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</si>
  <si>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</si>
  <si>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</si>
  <si>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</si>
  <si>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</si>
  <si>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</si>
  <si>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</si>
  <si>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</si>
  <si>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</si>
  <si>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</si>
  <si>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</si>
  <si>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</si>
  <si>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</si>
  <si>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</si>
  <si>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$ 3.349,80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</si>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</sst>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3102.42</v>
      </c>
      <c r="G10" s="12">
        <f ca="1">ROUND(INDIRECT(ADDRESS(ROW()+(0), COLUMN()+(-2), 1))*INDIRECT(ADDRESS(ROW()+(0), COLUMN()+(-1), 1)), 2)</f>
        <v>3102.42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132.26</v>
      </c>
      <c r="G11" s="12">
        <f ca="1">ROUND(INDIRECT(ADDRESS(ROW()+(0), COLUMN()+(-2), 1))*INDIRECT(ADDRESS(ROW()+(0), COLUMN()+(-1), 1)), 2)</f>
        <v>132.26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156.18</v>
      </c>
      <c r="G12" s="12">
        <f ca="1">ROUND(INDIRECT(ADDRESS(ROW()+(0), COLUMN()+(-2), 1))*INDIRECT(ADDRESS(ROW()+(0), COLUMN()+(-1), 1)), 2)</f>
        <v>156.18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2.96</v>
      </c>
      <c r="G13" s="14">
        <f ca="1">ROUND(INDIRECT(ADDRESS(ROW()+(0), COLUMN()+(-2), 1))*INDIRECT(ADDRESS(ROW()+(0), COLUMN()+(-1), 1)), 2)</f>
        <v>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3393.82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3.663</v>
      </c>
      <c r="F16" s="12">
        <v>10.62</v>
      </c>
      <c r="G16" s="12">
        <f ca="1">ROUND(INDIRECT(ADDRESS(ROW()+(0), COLUMN()+(-2), 1))*INDIRECT(ADDRESS(ROW()+(0), COLUMN()+(-1), 1)), 2)</f>
        <v>38.9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3.663</v>
      </c>
      <c r="F17" s="14">
        <v>6.62</v>
      </c>
      <c r="G17" s="14">
        <f ca="1">ROUND(INDIRECT(ADDRESS(ROW()+(0), COLUMN()+(-2), 1))*INDIRECT(ADDRESS(ROW()+(0), COLUMN()+(-1), 1)), 2)</f>
        <v>24.25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63.15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3456.97</v>
      </c>
      <c r="G20" s="14">
        <f ca="1">ROUND(INDIRECT(ADDRESS(ROW()+(0), COLUMN()+(-2), 1))*INDIRECT(ADDRESS(ROW()+(0), COLUMN()+(-1), 1))/100, 2)</f>
        <v>69.14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3526.11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