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<sst xmlns="http://schemas.openxmlformats.org/spreadsheetml/2006/main" count="50" uniqueCount="50">
  <si>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</si>
  <si>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</si>
  <si>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</si>
  <si>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</si>
  <si>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de 4 vías, sistema de dos tubos, modelo FWI02ATN "DAIKIN", potencia frigorífica total 3,27 kW, potencia frigorífica sensible 2,91 kW (temperatura de bulbo seco del aire interior 27°C, temperatura de bulbo húmedo del aire interior 19°C, temperatura de entrada del agua 7°C, salto térmico 5°C), potencia calorífica 4,22 kW (temperatura de bulbo seco del aire interior 20°C, temperatura de entrada del agua 50°C), caudal de aire 849 m³/h, dimensiones 298x575x575 mm, peso 23 kg, potencia sonora 60 dBA, alimentación monofásica (230V/50Hz), con ventilador con motor tipo EC Inverter, panel decorativo FPAN02A, bomba de drenaje, y posibilidad de entrada de aire exterior. Regulación: termostato electrónico, con programación semanal, bus de comunicación RS-485 y posibilidad de configuración como maestro o esclavo, modelo FWECSAC; tarjeta electrónica de potencia, modelo FWECSAP. Accesorios: válvula de 2 vías, modelo E2C2V02A.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</si>
  <si>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</si>
  <si>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</si>
  <si>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</si>
  <si>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</si>
  <si>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</si>
  <si>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</si>
  <si>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</si>
  <si>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mt42dai783aa</t>
  </si>
  <si>
    <t xml:space="preserve">Ud</t>
  </si>
  <si>
    <t xml:space="preserve">Fancoil de cassette, de 4 vías, sistema de dos tubos, modelo FWI02ATN "DAIKIN", potencia frigorífica total 3,27 kW, potencia frigorífica sensible 2,91 kW (temperatura de bulbo seco del aire interior 27°C, temperatura de bulbo húmedo del aire interior 19°C, temperatura de entrada del agua 7°C, salto térmico 5°C), potencia calorífica 4,22 kW (temperatura de bulbo seco del aire interior 20°C, temperatura de entrada del agua 50°C), caudal de aire 849 m³/h, dimensiones 298x575x575 mm, peso 23 kg, potencia sonora 60 dBA, alimentación monofásica (230V/50Hz), con ventilador con motor tipo EC Inverter, panel decorativo FPAN02A, bomba de drenaje, y posibilidad de entrada de aire exterior.</t>
  </si>
  <si>
    <t xml:space="preserve">mt42dai081c</t>
  </si>
  <si>
    <t xml:space="preserve">Ud</t>
  </si>
  <si>
    <t xml:space="preserve">Válvula de 2 vías, modelo E2C2V02A "DAIKIN", con kit de montaje.</t>
  </si>
  <si>
    <t xml:space="preserve">mt42dai881b</t>
  </si>
  <si>
    <t xml:space="preserve">Ud</t>
  </si>
  <si>
    <t xml:space="preserve">Termostato electrónico, con programación semanal, bus de comunicación RS-485 y posibilidad de configuración como maestro o esclavo, modelo FWECSAC "DAIKIN", comunicación con cable apantallado a dos hilos entre el termostato y la placa electrónica a instalar en el fancoil.</t>
  </si>
  <si>
    <t xml:space="preserve">mt42dai884a</t>
  </si>
  <si>
    <t xml:space="preserve">Ud</t>
  </si>
  <si>
    <t xml:space="preserve">Tarjeta electrónica de potencia, modelo FWECSAP "DAIKIN", para instalación en el fancoil.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</si>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</sst>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1772.81</v>
      </c>
      <c r="G10" s="12">
        <f ca="1">ROUND(INDIRECT(ADDRESS(ROW()+(0), COLUMN()+(-2), 1))*INDIRECT(ADDRESS(ROW()+(0), COLUMN()+(-1), 1)), 2)</f>
        <v>1772.81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168.84</v>
      </c>
      <c r="G11" s="12">
        <f ca="1">ROUND(INDIRECT(ADDRESS(ROW()+(0), COLUMN()+(-2), 1))*INDIRECT(ADDRESS(ROW()+(0), COLUMN()+(-1), 1)), 2)</f>
        <v>168.84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189.94</v>
      </c>
      <c r="G12" s="12">
        <f ca="1">ROUND(INDIRECT(ADDRESS(ROW()+(0), COLUMN()+(-2), 1))*INDIRECT(ADDRESS(ROW()+(0), COLUMN()+(-1), 1)), 2)</f>
        <v>189.94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253.25</v>
      </c>
      <c r="G13" s="12">
        <f ca="1">ROUND(INDIRECT(ADDRESS(ROW()+(0), COLUMN()+(-2), 1))*INDIRECT(ADDRESS(ROW()+(0), COLUMN()+(-1), 1)), 2)</f>
        <v>253.25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5</v>
      </c>
      <c r="F14" s="12">
        <v>1.74</v>
      </c>
      <c r="G14" s="12">
        <f ca="1">ROUND(INDIRECT(ADDRESS(ROW()+(0), COLUMN()+(-2), 1))*INDIRECT(ADDRESS(ROW()+(0), COLUMN()+(-1), 1)), 2)</f>
        <v>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1.13</v>
      </c>
      <c r="G15" s="12">
        <f ca="1">ROUND(INDIRECT(ADDRESS(ROW()+(0), COLUMN()+(-2), 1))*INDIRECT(ADDRESS(ROW()+(0), COLUMN()+(-1), 1)), 2)</f>
        <v>5.65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7.11</v>
      </c>
      <c r="G16" s="12">
        <f ca="1">ROUND(INDIRECT(ADDRESS(ROW()+(0), COLUMN()+(-2), 1))*INDIRECT(ADDRESS(ROW()+(0), COLUMN()+(-1), 1)), 2)</f>
        <v>14.22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30.95</v>
      </c>
      <c r="G17" s="14">
        <f ca="1">ROUND(INDIRECT(ADDRESS(ROW()+(0), COLUMN()+(-2), 1))*INDIRECT(ADDRESS(ROW()+(0), COLUMN()+(-1), 1)), 2)</f>
        <v>30.95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2444.36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3.793</v>
      </c>
      <c r="F20" s="12">
        <v>10.62</v>
      </c>
      <c r="G20" s="12">
        <f ca="1">ROUND(INDIRECT(ADDRESS(ROW()+(0), COLUMN()+(-2), 1))*INDIRECT(ADDRESS(ROW()+(0), COLUMN()+(-1), 1)), 2)</f>
        <v>40.28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3.793</v>
      </c>
      <c r="F21" s="14">
        <v>6.62</v>
      </c>
      <c r="G21" s="14">
        <f ca="1">ROUND(INDIRECT(ADDRESS(ROW()+(0), COLUMN()+(-2), 1))*INDIRECT(ADDRESS(ROW()+(0), COLUMN()+(-1), 1)), 2)</f>
        <v>25.11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65.39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2509.75</v>
      </c>
      <c r="G24" s="14">
        <f ca="1">ROUND(INDIRECT(ADDRESS(ROW()+(0), COLUMN()+(-2), 1))*INDIRECT(ADDRESS(ROW()+(0), COLUMN()+(-1), 1))/100, 2)</f>
        <v>50.2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2559.95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