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<sst xmlns="http://schemas.openxmlformats.org/spreadsheetml/2006/main" count="38" uniqueCount="38">
  <si>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</si>
  <si>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ZCV050</t>
  </si>
  <si>
    <t xml:space="preserve">Ud</t>
  </si>
  <si>
    <t xml:space="preserve">Unidad aire-agua bomba de calor para producción de A.C.S.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</si>
  <si>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para producción de A.C.S., aire-agua, para instalación en interior, con interfaz de usuario con pantalla LCD y control digital, potencia calorífica nominal de 1,5 kW, COP = 4,3, depósito de A.C.S. de acero vitrificado de 270 litros, dimensiones 1825x700x735 mm, con vaso de expansión de 12 l de capacidad, ductos para admisión y evacuación, de 160 mm de diámetro, con aislamiento térmico y acústico, para la impulsión y para el retorno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</si>
  <si>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</si>
  <si>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</si>
  <si>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</si>
  <si>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</si>
  <si>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</si>
  <si>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</si>
  <si>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mt42jun010d</t>
  </si>
  <si>
    <t xml:space="preserve">Ud</t>
  </si>
  <si>
    <t xml:space="preserve">Bomba de calor para producción de A.C.S., aire-agua, para instalación en interior, con interfaz de usuario con pantalla LCD y control digital, potencia calorífica nominal de 1,5 kW, COP = 4,3, depósito de A.C.S. de acero vitrificado de 270 litros, dimensiones 1825x700x735 mm, resistencia eléctrica de apoyo de 2 kW, ánodo de magnesio, alimentación monofásica a 220 V, límites operativos: entrada de aire entre 5°C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</si>
  <si>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</si>
  <si>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</si>
  <si>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</si>
  <si>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</si>
  <si>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</si>
  <si>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</si>
  <si>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mt38csj111a</t>
  </si>
  <si>
    <t xml:space="preserve">Ud</t>
  </si>
  <si>
    <t xml:space="preserve">Vaso de expansión de 12 l de capacidad.</t>
  </si>
  <si>
    <t xml:space="preserve">mt42jun020b</t>
  </si>
  <si>
    <t xml:space="preserve">m</t>
  </si>
  <si>
    <t xml:space="preserve">Ducto para admisión y evacuación, de 160 mm de diámetro, con aislamiento térmico y acústico.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</si>
  <si>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</si>
  <si>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</si>
  <si>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</si>
  <si>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</si>
  <si>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</si>
  <si>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</si>
  <si>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</si>
  <si>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</si>
  <si>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</si>
  <si>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</si>
  <si>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$ 2.809,44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</si>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</sst>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69" customWidth="1"/>
    <col min="6" max="6" width="12.09" customWidth="1"/>
    <col min="7" max="7" width="3.21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3156.480000</v>
      </c>
      <c r="J8" s="16"/>
      <c r="K8" s="16">
        <f ca="1">ROUND(INDIRECT(ADDRESS(ROW()+(0), COLUMN()+(-4), 1))*INDIRECT(ADDRESS(ROW()+(0), COLUMN()+(-2), 1)), 2)</f>
        <v>3156.480000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12.850000</v>
      </c>
      <c r="J9" s="20"/>
      <c r="K9" s="20">
        <f ca="1">ROUND(INDIRECT(ADDRESS(ROW()+(0), COLUMN()+(-4), 1))*INDIRECT(ADDRESS(ROW()+(0), COLUMN()+(-2), 1)), 2)</f>
        <v>12.850000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7.780000</v>
      </c>
      <c r="J10" s="20"/>
      <c r="K10" s="20">
        <f ca="1">ROUND(INDIRECT(ADDRESS(ROW()+(0), COLUMN()+(-4), 1))*INDIRECT(ADDRESS(ROW()+(0), COLUMN()+(-2), 1)), 2)</f>
        <v>7.780000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57.220000</v>
      </c>
      <c r="J11" s="20"/>
      <c r="K11" s="20">
        <f ca="1">ROUND(INDIRECT(ADDRESS(ROW()+(0), COLUMN()+(-4), 1))*INDIRECT(ADDRESS(ROW()+(0), COLUMN()+(-2), 1)), 2)</f>
        <v>57.220000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10.000000</v>
      </c>
      <c r="H12" s="19"/>
      <c r="I12" s="20">
        <v>94.040000</v>
      </c>
      <c r="J12" s="20"/>
      <c r="K12" s="20">
        <f ca="1">ROUND(INDIRECT(ADDRESS(ROW()+(0), COLUMN()+(-4), 1))*INDIRECT(ADDRESS(ROW()+(0), COLUMN()+(-2), 1)), 2)</f>
        <v>940.400000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0.589000</v>
      </c>
      <c r="H13" s="19"/>
      <c r="I13" s="20">
        <v>3.790000</v>
      </c>
      <c r="J13" s="20"/>
      <c r="K13" s="20">
        <f ca="1">ROUND(INDIRECT(ADDRESS(ROW()+(0), COLUMN()+(-4), 1))*INDIRECT(ADDRESS(ROW()+(0), COLUMN()+(-2), 1)), 2)</f>
        <v>2.230000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0.589000</v>
      </c>
      <c r="H14" s="23"/>
      <c r="I14" s="24">
        <v>2.310000</v>
      </c>
      <c r="J14" s="24"/>
      <c r="K14" s="24">
        <f ca="1">ROUND(INDIRECT(ADDRESS(ROW()+(0), COLUMN()+(-4), 1))*INDIRECT(ADDRESS(ROW()+(0), COLUMN()+(-2), 1)), 2)</f>
        <v>1.360000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4178.320000</v>
      </c>
      <c r="J15" s="16"/>
      <c r="K15" s="16">
        <f ca="1">ROUND(INDIRECT(ADDRESS(ROW()+(0), COLUMN()+(-4), 1))*INDIRECT(ADDRESS(ROW()+(0), COLUMN()+(-2), 1))/100, 2)</f>
        <v>83.570000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4261.890000</v>
      </c>
      <c r="J16" s="24"/>
      <c r="K16" s="24">
        <f ca="1">ROUND(INDIRECT(ADDRESS(ROW()+(0), COLUMN()+(-4), 1))*INDIRECT(ADDRESS(ROW()+(0), COLUMN()+(-2), 1))/100, 2)</f>
        <v>127.860000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4389.750000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