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<sst xmlns="http://schemas.openxmlformats.org/spreadsheetml/2006/main" count="29" uniqueCount="29">
  <si>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</si>
  <si>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ZCV015</t>
  </si>
  <si>
    <t xml:space="preserve">Ud</t>
  </si>
  <si>
    <t xml:space="preserve">Unidad aire-agua bomba de calor reversible, para instalación en interior.</t>
  </si>
  <si>
    <r>
      <rPr>
        <b/>
        <sz val="7.80"/>
        <color rgb="FF000000"/>
        <rFont val="A"/>
        <family val="2"/>
      </rPr>
      <t xml:space="preserve">Rehabilitación energética de edificio mediante la colocación, en sustitución de equipo existente, de bomba de calor reversible, aire-agua, potencia frigorífica nominal de 5,8 kW (temperatura de entrada del aire: 35°C; temperatura de salida del agua: 7°C, salto térmico: 5°C), potencia calorífica nominal de 6,7 kW (temperatura húmeda de entrada del aire: 6°C; temperatura de salida del agua: 50°C, salto térmico: 5°C), con grupo hidráulico (vaso de expansión de 5 l, presión nominal disponible de 220,7 kPa) y depósito de inercia de 30 l, con refrigerante R-407C, para instalación en interior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</si>
  <si>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</si>
  <si>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</si>
  <si>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</si>
  <si>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</si>
  <si>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</si>
  <si>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</si>
  <si>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mt42bcc040h</t>
  </si>
  <si>
    <t xml:space="preserve">Ud</t>
  </si>
  <si>
    <t xml:space="preserve">Bomba de calor reversible, aire-agua, potencia frigorífica nominal de 5,8 kW (temperatura de entrada del aire: 35°C; temperatura de salida del agua: 7°C, salto térmico: 5°C), potencia calorífica nominal de 6,7 kW (temperatura húmeda de entrada del aire: 6°C; temperatura de salida del agua: 50°C, salto térmico: 5°C), con grupo hidráulico (vaso de expansión de 5 l, presión nominal disponible de 220,7 kPa) y depósito de inercia de 30 l, caudal de agua nominal de 1 m³/h, caudal de aire nominal de 2500 m³/h, presión de aire nominal de 68,67 Pa y potencia sonora de 78,4 dBA; con presostato diferencial de caudal, filtro, termomanómetros, válvula de seguridad tarada a 4 bar y purgador automático de aire; incluso transporte hasta pie de obra sobre camión.</t>
  </si>
  <si>
    <t xml:space="preserve">mt37www050c</t>
  </si>
  <si>
    <t xml:space="preserve">Ud</t>
  </si>
  <si>
    <t xml:space="preserve">Manguito antivibración, de goma, con rosca de 1", para una presión máxima de trabajo de 10 bar.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</si>
  <si>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</si>
  <si>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</si>
  <si>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</si>
  <si>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</si>
  <si>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</si>
  <si>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</si>
  <si>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</si>
  <si>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</si>
  <si>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</si>
  <si>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</si>
  <si>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$ 5.363,23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</si>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</sst>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2.00" customWidth="1"/>
    <col min="5" max="5" width="27.54" customWidth="1"/>
    <col min="6" max="6" width="12.82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7885.550000</v>
      </c>
      <c r="J8" s="16"/>
      <c r="K8" s="16">
        <f ca="1">ROUND(INDIRECT(ADDRESS(ROW()+(0), COLUMN()+(-4), 1))*INDIRECT(ADDRESS(ROW()+(0), COLUMN()+(-2), 1)), 2)</f>
        <v>7885.550000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2.000000</v>
      </c>
      <c r="H9" s="19"/>
      <c r="I9" s="20">
        <v>21.740000</v>
      </c>
      <c r="J9" s="20"/>
      <c r="K9" s="20">
        <f ca="1">ROUND(INDIRECT(ADDRESS(ROW()+(0), COLUMN()+(-4), 1))*INDIRECT(ADDRESS(ROW()+(0), COLUMN()+(-2), 1)), 2)</f>
        <v>43.480000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7.770000</v>
      </c>
      <c r="H10" s="19"/>
      <c r="I10" s="20">
        <v>3.790000</v>
      </c>
      <c r="J10" s="20"/>
      <c r="K10" s="20">
        <f ca="1">ROUND(INDIRECT(ADDRESS(ROW()+(0), COLUMN()+(-4), 1))*INDIRECT(ADDRESS(ROW()+(0), COLUMN()+(-2), 1)), 2)</f>
        <v>29.450000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7.770000</v>
      </c>
      <c r="H11" s="23"/>
      <c r="I11" s="24">
        <v>2.310000</v>
      </c>
      <c r="J11" s="24"/>
      <c r="K11" s="24">
        <f ca="1">ROUND(INDIRECT(ADDRESS(ROW()+(0), COLUMN()+(-4), 1))*INDIRECT(ADDRESS(ROW()+(0), COLUMN()+(-2), 1)), 2)</f>
        <v>17.950000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7976.430000</v>
      </c>
      <c r="J12" s="16"/>
      <c r="K12" s="16">
        <f ca="1">ROUND(INDIRECT(ADDRESS(ROW()+(0), COLUMN()+(-4), 1))*INDIRECT(ADDRESS(ROW()+(0), COLUMN()+(-2), 1))/100, 2)</f>
        <v>159.530000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8135.960000</v>
      </c>
      <c r="J13" s="24"/>
      <c r="K13" s="24">
        <f ca="1">ROUND(INDIRECT(ADDRESS(ROW()+(0), COLUMN()+(-4), 1))*INDIRECT(ADDRESS(ROW()+(0), COLUMN()+(-2), 1))/100, 2)</f>
        <v>244.080000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8380.040000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