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<sst xmlns="http://schemas.openxmlformats.org/spreadsheetml/2006/main" count="29" uniqueCount="29">
  <si>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</si>
  <si>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ZCM025</t>
  </si>
  <si>
    <t xml:space="preserve">Ud</t>
  </si>
  <si>
    <t xml:space="preserve">Equipo de aire acondicionado con unidad interior con distribución por ductos tubulares, sistema aire-aire split 1x1.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</si>
  <si>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de aire acondicionado, sistema aire-aire split 1x1, con descarga por embocaduras tubulares, para gas R-410A, bomba de calor, alimentación a la unidad exterior monofásica (230V/50Hz), potencia frigorífica nominal 2,5 kW, potencia calorífica nominal 3,4 kW, SEER = 6,2 (clase A), SCOP = 4 (clase A), EER = 4,31 (clase A++), COP = 4,53 (clase A), embocaduras tubulares, modelo RFJ22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</si>
  <si>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</si>
  <si>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</si>
  <si>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</si>
  <si>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</si>
  <si>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</si>
  <si>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</si>
  <si>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mt42mhi065cqa</t>
  </si>
  <si>
    <t xml:space="preserve">Ud</t>
  </si>
  <si>
    <t xml:space="preserve">Equipo de aire acondicionado, sistema aire-aire split 1x1, con descarga por embocaduras tubulares, para gas R-410A,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= 6,2 (clase A), SCOP = 4 (clase A), EER = 4,31 (clase A++), COP = 4,53 (clase A), formado por una unidad interior de 230x740x455 mm, nivel sonoro (velocidad baja) 29 dBA, caudal de aire (velocidad alta) 510 m³/h, presión de aire (estándar) 40 Pa, control inalámbrico, y una unidad exterior con compresor de tipo rotativo, de 595x780x290 mm, nivel sonoro 47 dBA y caudal de aire 1770 m³/h, con control de condensación y posibilidad de integración en un sistema domótico o control Wi-Fi a través de un interface (no incluido en este precio).</t>
  </si>
  <si>
    <t xml:space="preserve">mt42mhi523b</t>
  </si>
  <si>
    <t xml:space="preserve">Ud</t>
  </si>
  <si>
    <t xml:space="preserve">Embocaduras tubulares, modelo RFJ22 "MITSUBISHI HEAVY INDUSTRIES", para unidad interior de aire acondicionado SRR-ZJ.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</si>
  <si>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</si>
  <si>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</si>
  <si>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</si>
  <si>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</si>
  <si>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</si>
  <si>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</si>
  <si>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</si>
  <si>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</si>
  <si>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</si>
  <si>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</si>
  <si>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$ 1.205,49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</si>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</sst>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4.52" customWidth="1"/>
    <col min="4" max="4" width="21.27" customWidth="1"/>
    <col min="5" max="5" width="30.45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1885.120000</v>
      </c>
      <c r="J8" s="16"/>
      <c r="K8" s="16">
        <f ca="1">ROUND(INDIRECT(ADDRESS(ROW()+(0), COLUMN()+(-4), 1))*INDIRECT(ADDRESS(ROW()+(0), COLUMN()+(-2), 1)), 2)</f>
        <v>1885.120000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359.420000</v>
      </c>
      <c r="J9" s="20"/>
      <c r="K9" s="20">
        <f ca="1">ROUND(INDIRECT(ADDRESS(ROW()+(0), COLUMN()+(-4), 1))*INDIRECT(ADDRESS(ROW()+(0), COLUMN()+(-2), 1)), 2)</f>
        <v>359.420000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2.325000</v>
      </c>
      <c r="H10" s="19"/>
      <c r="I10" s="20">
        <v>3.790000</v>
      </c>
      <c r="J10" s="20"/>
      <c r="K10" s="20">
        <f ca="1">ROUND(INDIRECT(ADDRESS(ROW()+(0), COLUMN()+(-4), 1))*INDIRECT(ADDRESS(ROW()+(0), COLUMN()+(-2), 1)), 2)</f>
        <v>8.810000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2.325000</v>
      </c>
      <c r="H11" s="23"/>
      <c r="I11" s="24">
        <v>2.310000</v>
      </c>
      <c r="J11" s="24"/>
      <c r="K11" s="24">
        <f ca="1">ROUND(INDIRECT(ADDRESS(ROW()+(0), COLUMN()+(-4), 1))*INDIRECT(ADDRESS(ROW()+(0), COLUMN()+(-2), 1)), 2)</f>
        <v>5.370000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2258.720000</v>
      </c>
      <c r="J12" s="16"/>
      <c r="K12" s="16">
        <f ca="1">ROUND(INDIRECT(ADDRESS(ROW()+(0), COLUMN()+(-4), 1))*INDIRECT(ADDRESS(ROW()+(0), COLUMN()+(-2), 1))/100, 2)</f>
        <v>45.170000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2303.890000</v>
      </c>
      <c r="J13" s="24"/>
      <c r="K13" s="24">
        <f ca="1">ROUND(INDIRECT(ADDRESS(ROW()+(0), COLUMN()+(-4), 1))*INDIRECT(ADDRESS(ROW()+(0), COLUMN()+(-2), 1))/100, 2)</f>
        <v>69.120000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2373.010000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