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<sst xmlns="http://schemas.openxmlformats.org/spreadsheetml/2006/main" count="26" uniqueCount="26">
  <si>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</si>
  <si>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ZCM020</t>
  </si>
  <si>
    <t xml:space="preserve">Ud</t>
  </si>
  <si>
    <t xml:space="preserve">Equipo de aire acondicionado con unidad interior de pared, sistema aire-aire split 1x1.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</si>
  <si>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aire acondicionado, sistema aire-aire split 1x1, de pared, para gas R-410A, bomba de calor, alimentación monofásica (230V/50Hz), potencia frigorífica nominal 2 kW, potencia calorífica nominal 2,7 kW, SEER = 7 (clase A++), SCOP = 4,1 (clase A+), EER = 4,55 (clase A), COP = 4,35 (clase A)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</si>
  <si>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</si>
  <si>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</si>
  <si>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</si>
  <si>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</si>
  <si>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</si>
  <si>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</si>
  <si>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mt42mhi200aia</t>
  </si>
  <si>
    <t xml:space="preserve">Ud</t>
  </si>
  <si>
    <t xml:space="preserve">Equipo de aire acondicionado, sistema aire-aire split 1x1, de pared, para gas R-410A, bomba de calor, alimentación monofásica (230V/50Hz), potencia frigorífica nominal 2 kW (temperatura de bulbo seco en el interior 27°C, temperatura de bulbo húmedo en el interior 19°C, temperatura de bulbo seco en el exterior 35°C, temperatura de bulbo húmedo en el exterior 24°C), potencia calorífica nominal 2,7 kW (temperatura de bulbo seco en el interior 20°C, temperatura de bulbo húmedo en el exterior 6°C), SEER = 7 (clase A++), SCOP = 4,1 (clase A+), EER = 4,55 (clase A), COP = 4,35 (clase A), formado por una unidad interior de 294x798x229 mm, nivel sonoro (velocidad baja) 21 dBA, caudal de aire (velocidad alta) 468 m³/h, con filtro alergénico, filtro desodorizante fotocatalítico y control inalámbrico, con programador semanal, y una unidad exterior con compresor de tipo rotativo, de 540x780x290 mm, nivel sonoro 47 dBA y caudal de aire 1770 m³/h, con control de condensación y posibilidad de integración en un sistema domótico o control Wi-Fi a través de un interface (no incluido en este precio).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</si>
  <si>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</si>
  <si>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</si>
  <si>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</si>
  <si>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</si>
  <si>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</si>
  <si>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</si>
  <si>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</si>
  <si>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</si>
  <si>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</si>
  <si>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</si>
  <si>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$ 681,82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</si>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</sst>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10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1265.860000</v>
      </c>
      <c r="J8" s="16"/>
      <c r="K8" s="16">
        <f ca="1">ROUND(INDIRECT(ADDRESS(ROW()+(0), COLUMN()+(-4), 1))*INDIRECT(ADDRESS(ROW()+(0), COLUMN()+(-2), 1)), 2)</f>
        <v>1265.860000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2.325000</v>
      </c>
      <c r="H9" s="19"/>
      <c r="I9" s="20">
        <v>3.790000</v>
      </c>
      <c r="J9" s="20"/>
      <c r="K9" s="20">
        <f ca="1">ROUND(INDIRECT(ADDRESS(ROW()+(0), COLUMN()+(-4), 1))*INDIRECT(ADDRESS(ROW()+(0), COLUMN()+(-2), 1)), 2)</f>
        <v>8.810000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2.325000</v>
      </c>
      <c r="H10" s="23"/>
      <c r="I10" s="24">
        <v>2.310000</v>
      </c>
      <c r="J10" s="24"/>
      <c r="K10" s="24">
        <f ca="1">ROUND(INDIRECT(ADDRESS(ROW()+(0), COLUMN()+(-4), 1))*INDIRECT(ADDRESS(ROW()+(0), COLUMN()+(-2), 1)), 2)</f>
        <v>5.370000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1280.040000</v>
      </c>
      <c r="J11" s="16"/>
      <c r="K11" s="16">
        <f ca="1">ROUND(INDIRECT(ADDRESS(ROW()+(0), COLUMN()+(-4), 1))*INDIRECT(ADDRESS(ROW()+(0), COLUMN()+(-2), 1))/100, 2)</f>
        <v>25.600000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1305.640000</v>
      </c>
      <c r="J12" s="24"/>
      <c r="K12" s="24">
        <f ca="1">ROUND(INDIRECT(ADDRESS(ROW()+(0), COLUMN()+(-4), 1))*INDIRECT(ADDRESS(ROW()+(0), COLUMN()+(-2), 1))/100, 2)</f>
        <v>39.170000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1344.810000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