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<sst xmlns="http://schemas.openxmlformats.org/spreadsheetml/2006/main" count="29" uniqueCount="29">
  <si>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</si>
  <si>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ZCI011</t>
  </si>
  <si>
    <t xml:space="preserve">Ud</t>
  </si>
  <si>
    <t xml:space="preserve">Calefón eléctrico, doméstico, para calefacción y A.C.S.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</si>
  <si>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calefón mural mixta eléctrica para calefacción y A.C.S., potencia de 4,5 kW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</si>
  <si>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</si>
  <si>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</si>
  <si>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</si>
  <si>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</si>
  <si>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</si>
  <si>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</si>
  <si>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mt38cme010o</t>
  </si>
  <si>
    <t xml:space="preserve">Ud</t>
  </si>
  <si>
    <t xml:space="preserve">Calefón mural mixta eléctrica para calefacción y A.C.S., potencia de 4,5 kW, constituida por cuerpo de calefón, envolvente, vaso de expansión, bomba, termostato y todos aquellos componentes necesarios para su funcionamiento incorporados en su interior; incluso accesorios de fijación.</t>
  </si>
  <si>
    <t xml:space="preserve">mt38www012</t>
  </si>
  <si>
    <t xml:space="preserve">Ud</t>
  </si>
  <si>
    <t xml:space="preserve">Material auxiliar para instalaciones de calefacción y A.C.S.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</si>
  <si>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</si>
  <si>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</si>
  <si>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</si>
  <si>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</si>
  <si>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</si>
  <si>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</si>
  <si>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</si>
  <si>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</si>
  <si>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</si>
  <si>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</si>
  <si>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$ 1.295,14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</si>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</sst>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.17" customWidth="1"/>
    <col min="3" max="3" width="3.79" customWidth="1"/>
    <col min="4" max="4" width="7.14" customWidth="1"/>
    <col min="5" max="5" width="60.91" customWidth="1"/>
    <col min="6" max="6" width="6.41" customWidth="1"/>
    <col min="7" max="7" width="10.35" customWidth="1"/>
    <col min="8" max="8" width="3.21" customWidth="1"/>
    <col min="9" max="9" width="2.33" customWidth="1"/>
    <col min="10" max="10" width="5.39" customWidth="1"/>
    <col min="11" max="11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2402.040000</v>
      </c>
      <c r="H8" s="16"/>
      <c r="I8" s="16">
        <f ca="1">ROUND(INDIRECT(ADDRESS(ROW()+(0), COLUMN()+(-3), 1))*INDIRECT(ADDRESS(ROW()+(0), COLUMN()+(-2), 1)), 2)</f>
        <v>2402.040000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3.080000</v>
      </c>
      <c r="H9" s="20"/>
      <c r="I9" s="20">
        <f ca="1">ROUND(INDIRECT(ADDRESS(ROW()+(0), COLUMN()+(-3), 1))*INDIRECT(ADDRESS(ROW()+(0), COLUMN()+(-2), 1)), 2)</f>
        <v>3.080000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3.535000</v>
      </c>
      <c r="G10" s="20">
        <v>3.790000</v>
      </c>
      <c r="H10" s="20"/>
      <c r="I10" s="20">
        <f ca="1">ROUND(INDIRECT(ADDRESS(ROW()+(0), COLUMN()+(-3), 1))*INDIRECT(ADDRESS(ROW()+(0), COLUMN()+(-2), 1)), 2)</f>
        <v>13.400000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3.535000</v>
      </c>
      <c r="G11" s="24">
        <v>2.310000</v>
      </c>
      <c r="H11" s="24"/>
      <c r="I11" s="24">
        <f ca="1">ROUND(INDIRECT(ADDRESS(ROW()+(0), COLUMN()+(-3), 1))*INDIRECT(ADDRESS(ROW()+(0), COLUMN()+(-2), 1)), 2)</f>
        <v>8.170000</v>
      </c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2426.690000</v>
      </c>
      <c r="H12" s="16"/>
      <c r="I12" s="16">
        <f ca="1">ROUND(INDIRECT(ADDRESS(ROW()+(0), COLUMN()+(-3), 1))*INDIRECT(ADDRESS(ROW()+(0), COLUMN()+(-2), 1))/100, 2)</f>
        <v>48.530000</v>
      </c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2475.220000</v>
      </c>
      <c r="H13" s="24"/>
      <c r="I13" s="24">
        <f ca="1">ROUND(INDIRECT(ADDRESS(ROW()+(0), COLUMN()+(-3), 1))*INDIRECT(ADDRESS(ROW()+(0), COLUMN()+(-2), 1))/100, 2)</f>
        <v>74.260000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2549.480000</v>
      </c>
      <c r="J14" s="26"/>
      <c r="K14" s="26"/>
    </row>
  </sheetData>
  <mergeCells count="36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