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<sst xmlns="http://schemas.openxmlformats.org/spreadsheetml/2006/main" count="41" uniqueCount="41">
  <si>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</si>
  <si>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ZCG231</t>
  </si>
  <si>
    <t xml:space="preserve">Ud</t>
  </si>
  <si>
    <t xml:space="preserve">Calefón a gas, doméstico,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</si>
  <si>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calefón mural de condensación a gas N,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</si>
  <si>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</si>
  <si>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</si>
  <si>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</si>
  <si>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</si>
  <si>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</si>
  <si>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</si>
  <si>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</si>
  <si>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</si>
  <si>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Calefón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calefón, panel de control y mando, programador digital para programación semanal del circuito de calefacción y A.C.S., encastrado en el frontal del calefón, vaso de expansión con purgador automático, kit estándar de evacuación de humos y plantilla de montaje.</t>
  </si>
  <si>
    <t xml:space="preserve">mt38scj072a</t>
  </si>
  <si>
    <t xml:space="preserve">Ud</t>
  </si>
  <si>
    <t xml:space="preserve">Módulo de control de hasta 4 calefones en cascada.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</si>
  <si>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</si>
  <si>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</si>
  <si>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</si>
  <si>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</si>
  <si>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</si>
  <si>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</si>
  <si>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</si>
  <si>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</si>
  <si>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</si>
  <si>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</si>
  <si>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</si>
  <si>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</si>
  <si>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</si>
  <si>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</si>
  <si>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</si>
  <si>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</si>
  <si>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</si>
  <si>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</si>
  <si>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</si>
  <si>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</si>
  <si>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</si>
  <si>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</si>
  <si>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$ 3.186,90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</si>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</sst>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3593.100000</v>
      </c>
      <c r="J8" s="16"/>
      <c r="K8" s="16">
        <f ca="1">ROUND(INDIRECT(ADDRESS(ROW()+(0), COLUMN()+(-4), 1))*INDIRECT(ADDRESS(ROW()+(0), COLUMN()+(-2), 1)), 2)</f>
        <v>3593.100000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839.570000</v>
      </c>
      <c r="J9" s="20"/>
      <c r="K9" s="20">
        <f ca="1">ROUND(INDIRECT(ADDRESS(ROW()+(0), COLUMN()+(-4), 1))*INDIRECT(ADDRESS(ROW()+(0), COLUMN()+(-2), 1)), 2)</f>
        <v>839.570000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85.380000</v>
      </c>
      <c r="J10" s="20"/>
      <c r="K10" s="20">
        <f ca="1">ROUND(INDIRECT(ADDRESS(ROW()+(0), COLUMN()+(-4), 1))*INDIRECT(ADDRESS(ROW()+(0), COLUMN()+(-2), 1)), 2)</f>
        <v>85.380000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8.000000</v>
      </c>
      <c r="H11" s="19"/>
      <c r="I11" s="20">
        <v>0.380000</v>
      </c>
      <c r="J11" s="20"/>
      <c r="K11" s="20">
        <f ca="1">ROUND(INDIRECT(ADDRESS(ROW()+(0), COLUMN()+(-4), 1))*INDIRECT(ADDRESS(ROW()+(0), COLUMN()+(-2), 1)), 2)</f>
        <v>3.040000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16.000000</v>
      </c>
      <c r="H12" s="19"/>
      <c r="I12" s="20">
        <v>0.600000</v>
      </c>
      <c r="J12" s="20"/>
      <c r="K12" s="20">
        <f ca="1">ROUND(INDIRECT(ADDRESS(ROW()+(0), COLUMN()+(-4), 1))*INDIRECT(ADDRESS(ROW()+(0), COLUMN()+(-2), 1)), 2)</f>
        <v>9.600000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2.460000</v>
      </c>
      <c r="J13" s="20"/>
      <c r="K13" s="20">
        <f ca="1">ROUND(INDIRECT(ADDRESS(ROW()+(0), COLUMN()+(-4), 1))*INDIRECT(ADDRESS(ROW()+(0), COLUMN()+(-2), 1)), 2)</f>
        <v>2.460000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3.528000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13.370000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3.528000</v>
      </c>
      <c r="H15" s="23"/>
      <c r="I15" s="24">
        <v>2.310000</v>
      </c>
      <c r="J15" s="24"/>
      <c r="K15" s="24">
        <f ca="1">ROUND(INDIRECT(ADDRESS(ROW()+(0), COLUMN()+(-4), 1))*INDIRECT(ADDRESS(ROW()+(0), COLUMN()+(-2), 1)), 2)</f>
        <v>8.150000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4554.670000</v>
      </c>
      <c r="J16" s="16"/>
      <c r="K16" s="16">
        <f ca="1">ROUND(INDIRECT(ADDRESS(ROW()+(0), COLUMN()+(-4), 1))*INDIRECT(ADDRESS(ROW()+(0), COLUMN()+(-2), 1))/100, 2)</f>
        <v>91.090000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4645.760000</v>
      </c>
      <c r="J17" s="24"/>
      <c r="K17" s="24">
        <f ca="1">ROUND(INDIRECT(ADDRESS(ROW()+(0), COLUMN()+(-4), 1))*INDIRECT(ADDRESS(ROW()+(0), COLUMN()+(-2), 1))/100, 2)</f>
        <v>139.370000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4785.130000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