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<sst xmlns="http://schemas.openxmlformats.org/spreadsheetml/2006/main" count="56" uniqueCount="56">
  <si>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</si>
  <si>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ZCC216</t>
  </si>
  <si>
    <t xml:space="preserve">Ud</t>
  </si>
  <si>
    <t xml:space="preserve">Calefón a gasóleo, doméstico, de pie, de condensación, para calefacción y A.C.S.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</si>
  <si>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calefón de pie, de condensación, con cuerpo de fundición de hierro gris GL 180 y quemador presurizado de gasóleo de llama azul, para calefacción y A.C.S. acumulada, potencia útil 22 kW, producción continua de A.C.S. a 45°C 721 l/h con acumulador horizontal situado debajo del calefón de 160 l y 992 mm de longitud dimensiones 1548x655x992 mm, con cuadro de regulación, con unidad de regulación a distancia para el control de la temperatura ambiental, kit de unión de calefón a gasóleo a circuito de calefacción, kit de seguridad para calefón a gasóleo, kit de unión de calefón a gasóleo a vaso de expansión, kit para neutralización de condensados,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</si>
  <si>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</si>
  <si>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</si>
  <si>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</si>
  <si>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</si>
  <si>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</si>
  <si>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</si>
  <si>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mt38cqj110did</t>
  </si>
  <si>
    <t xml:space="preserve">Ud</t>
  </si>
  <si>
    <t xml:space="preserve">Calefón de pie, de condensación, con cuerpo de fundición de hierro gris GL 180 y quemador presurizado de gasóleo de llama azul, para calefacción y A.C.S. acumulada, potencia útil 22 kW, producción continua de A.C.S. a 45°C 721 l/h con acumulador horizontal situado debajo del calefón de 160 l y 992 mm de longitud dimensiones 1548x655x992 mm, con cuadro de regulación sonda de A.C.S. y sonda exterior.</t>
  </si>
  <si>
    <t xml:space="preserve">mt38cqj510a</t>
  </si>
  <si>
    <t xml:space="preserve">Ud</t>
  </si>
  <si>
    <t xml:space="preserve">Kit de unión de calefón a gasóleo a circuito de calefacción.</t>
  </si>
  <si>
    <t xml:space="preserve">mt38cqj520a</t>
  </si>
  <si>
    <t xml:space="preserve">Ud</t>
  </si>
  <si>
    <t xml:space="preserve">Kit de seguridad para calefón a gasóleo, compuesto por manómetro, válvula de seguridad y purgador de aire.</t>
  </si>
  <si>
    <t xml:space="preserve">mt38cqj530a</t>
  </si>
  <si>
    <t xml:space="preserve">Ud</t>
  </si>
  <si>
    <t xml:space="preserve">Kit de unión de calefón a gasóleo a vaso de expansión, con válvula de llenado y vaciado.</t>
  </si>
  <si>
    <t xml:space="preserve">mt38cqj550a</t>
  </si>
  <si>
    <t xml:space="preserve">Ud</t>
  </si>
  <si>
    <t xml:space="preserve">Kit para neutralización de condensados, para calefones de condensación a gasóleo.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</si>
  <si>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</si>
  <si>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</si>
  <si>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</si>
  <si>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</si>
  <si>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</si>
  <si>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</si>
  <si>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</si>
  <si>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</si>
  <si>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</si>
  <si>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</si>
  <si>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</si>
  <si>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</si>
  <si>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</si>
  <si>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</si>
  <si>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</si>
  <si>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mt38www012</t>
  </si>
  <si>
    <t xml:space="preserve">Ud</t>
  </si>
  <si>
    <t xml:space="preserve">Material auxiliar para instalaciones de calefacción y A.C.S.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</si>
  <si>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</si>
  <si>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</si>
  <si>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</si>
  <si>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</si>
  <si>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</si>
  <si>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</si>
  <si>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</si>
  <si>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</si>
  <si>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</si>
  <si>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</si>
  <si>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$ 7.351,92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</si>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</sst>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30.31" customWidth="1"/>
    <col min="6" max="6" width="10.49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7330.510000</v>
      </c>
      <c r="J8" s="16"/>
      <c r="K8" s="16">
        <f ca="1">ROUND(INDIRECT(ADDRESS(ROW()+(0), COLUMN()+(-4), 1))*INDIRECT(ADDRESS(ROW()+(0), COLUMN()+(-2), 1)), 2)</f>
        <v>7330.510000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158.770000</v>
      </c>
      <c r="J9" s="20"/>
      <c r="K9" s="20">
        <f ca="1">ROUND(INDIRECT(ADDRESS(ROW()+(0), COLUMN()+(-4), 1))*INDIRECT(ADDRESS(ROW()+(0), COLUMN()+(-2), 1)), 2)</f>
        <v>158.770000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158.770000</v>
      </c>
      <c r="J10" s="20"/>
      <c r="K10" s="20">
        <f ca="1">ROUND(INDIRECT(ADDRESS(ROW()+(0), COLUMN()+(-4), 1))*INDIRECT(ADDRESS(ROW()+(0), COLUMN()+(-2), 1)), 2)</f>
        <v>158.770000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158.770000</v>
      </c>
      <c r="J11" s="20"/>
      <c r="K11" s="20">
        <f ca="1">ROUND(INDIRECT(ADDRESS(ROW()+(0), COLUMN()+(-4), 1))*INDIRECT(ADDRESS(ROW()+(0), COLUMN()+(-2), 1)), 2)</f>
        <v>158.770000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479.160000</v>
      </c>
      <c r="J12" s="20"/>
      <c r="K12" s="20">
        <f ca="1">ROUND(INDIRECT(ADDRESS(ROW()+(0), COLUMN()+(-4), 1))*INDIRECT(ADDRESS(ROW()+(0), COLUMN()+(-2), 1)), 2)</f>
        <v>479.160000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64.360000</v>
      </c>
      <c r="J13" s="20"/>
      <c r="K13" s="20">
        <f ca="1">ROUND(INDIRECT(ADDRESS(ROW()+(0), COLUMN()+(-4), 1))*INDIRECT(ADDRESS(ROW()+(0), COLUMN()+(-2), 1)), 2)</f>
        <v>64.360000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665.110000</v>
      </c>
      <c r="J14" s="20"/>
      <c r="K14" s="20">
        <f ca="1">ROUND(INDIRECT(ADDRESS(ROW()+(0), COLUMN()+(-4), 1))*INDIRECT(ADDRESS(ROW()+(0), COLUMN()+(-2), 1)), 2)</f>
        <v>665.110000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133.020000</v>
      </c>
      <c r="J15" s="20"/>
      <c r="K15" s="20">
        <f ca="1">ROUND(INDIRECT(ADDRESS(ROW()+(0), COLUMN()+(-4), 1))*INDIRECT(ADDRESS(ROW()+(0), COLUMN()+(-2), 1)), 2)</f>
        <v>133.020000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8.000000</v>
      </c>
      <c r="H16" s="19"/>
      <c r="I16" s="20">
        <v>0.380000</v>
      </c>
      <c r="J16" s="20"/>
      <c r="K16" s="20">
        <f ca="1">ROUND(INDIRECT(ADDRESS(ROW()+(0), COLUMN()+(-4), 1))*INDIRECT(ADDRESS(ROW()+(0), COLUMN()+(-2), 1)), 2)</f>
        <v>3.040000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16.000000</v>
      </c>
      <c r="H17" s="19"/>
      <c r="I17" s="20">
        <v>0.600000</v>
      </c>
      <c r="J17" s="20"/>
      <c r="K17" s="20">
        <f ca="1">ROUND(INDIRECT(ADDRESS(ROW()+(0), COLUMN()+(-4), 1))*INDIRECT(ADDRESS(ROW()+(0), COLUMN()+(-2), 1)), 2)</f>
        <v>9.600000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1.000000</v>
      </c>
      <c r="H18" s="19"/>
      <c r="I18" s="20">
        <v>3.080000</v>
      </c>
      <c r="J18" s="20"/>
      <c r="K18" s="20">
        <f ca="1">ROUND(INDIRECT(ADDRESS(ROW()+(0), COLUMN()+(-4), 1))*INDIRECT(ADDRESS(ROW()+(0), COLUMN()+(-2), 1)), 2)</f>
        <v>3.080000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3.166000</v>
      </c>
      <c r="H19" s="19"/>
      <c r="I19" s="20">
        <v>3.790000</v>
      </c>
      <c r="J19" s="20"/>
      <c r="K19" s="20">
        <f ca="1">ROUND(INDIRECT(ADDRESS(ROW()+(0), COLUMN()+(-4), 1))*INDIRECT(ADDRESS(ROW()+(0), COLUMN()+(-2), 1)), 2)</f>
        <v>12.000000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3.166000</v>
      </c>
      <c r="H20" s="23"/>
      <c r="I20" s="24">
        <v>2.310000</v>
      </c>
      <c r="J20" s="24"/>
      <c r="K20" s="24">
        <f ca="1">ROUND(INDIRECT(ADDRESS(ROW()+(0), COLUMN()+(-4), 1))*INDIRECT(ADDRESS(ROW()+(0), COLUMN()+(-2), 1)), 2)</f>
        <v>7.310000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9183.500000</v>
      </c>
      <c r="J21" s="16"/>
      <c r="K21" s="16">
        <f ca="1">ROUND(INDIRECT(ADDRESS(ROW()+(0), COLUMN()+(-4), 1))*INDIRECT(ADDRESS(ROW()+(0), COLUMN()+(-2), 1))/100, 2)</f>
        <v>183.670000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9367.170000</v>
      </c>
      <c r="J22" s="24"/>
      <c r="K22" s="24">
        <f ca="1">ROUND(INDIRECT(ADDRESS(ROW()+(0), COLUMN()+(-4), 1))*INDIRECT(ADDRESS(ROW()+(0), COLUMN()+(-2), 1))/100, 2)</f>
        <v>281.020000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9648.190000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