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<sst xmlns="http://schemas.openxmlformats.org/spreadsheetml/2006/main" count="32" uniqueCount="32">
  <si>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</si>
  <si>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ZCB006</t>
  </si>
  <si>
    <t xml:space="preserve">Ud</t>
  </si>
  <si>
    <t xml:space="preserve">Incorporación de captador solar térmico para instalación individual, sobre cubierta inclinada.</t>
  </si>
  <si>
    <r>
      <rPr>
        <b/>
        <sz val="7.80"/>
        <color rgb="FF000000"/>
        <rFont val="A"/>
        <family val="2"/>
      </rPr>
      <t xml:space="preserve">Rehabilitación energética de edificio mediante la incorporación de captador solar térmico completo, partido, para instalación individual, para colocación sobre cubierta inclinada, compuesto por: dos paneles de 2320x1930x90 mm en conjunto, superficie útil total 4,04 m², rendimiento óptico 0,819 y coeficiente de pérdidas primario 4,227 W/m²K, depósito de 300 l, grupo de bombeo individual, centralita solar térmica programable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</si>
  <si>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</si>
  <si>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</si>
  <si>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</si>
  <si>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</si>
  <si>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</si>
  <si>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</si>
  <si>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mt38csg010fn</t>
  </si>
  <si>
    <t xml:space="preserve">Ud</t>
  </si>
  <si>
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cubierta protectora de vidrio de 4 mm de espesor; depósito de 300 l, con un serpentín; grupo de bombeo individual con vaso de expansión de 18 l y vaso pre-expansión; centralita solar térmica programable; kit de montaje para dos paneles sobre cubierta inclinada; doble te sonda-purgador y purgador automático de aire.</t>
  </si>
  <si>
    <t xml:space="preserve">mt38csg011d</t>
  </si>
  <si>
    <t xml:space="preserve">Ud</t>
  </si>
  <si>
    <t xml:space="preserve">Fijaciones para captador solar térmico de dos paneles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</si>
  <si>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</si>
  <si>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</si>
  <si>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</si>
  <si>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</si>
  <si>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</si>
  <si>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</si>
  <si>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</si>
  <si>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</si>
  <si>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</si>
  <si>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</si>
  <si>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</si>
  <si>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</si>
  <si>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</si>
  <si>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$ 4.555,13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</si>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</sst>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29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4048.450000</v>
      </c>
      <c r="J8" s="16"/>
      <c r="K8" s="16">
        <f ca="1">ROUND(INDIRECT(ADDRESS(ROW()+(0), COLUMN()+(-4), 1))*INDIRECT(ADDRESS(ROW()+(0), COLUMN()+(-2), 1)), 2)</f>
        <v>4048.450000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145.900000</v>
      </c>
      <c r="J9" s="20"/>
      <c r="K9" s="20">
        <f ca="1">ROUND(INDIRECT(ADDRESS(ROW()+(0), COLUMN()+(-4), 1))*INDIRECT(ADDRESS(ROW()+(0), COLUMN()+(-2), 1)), 2)</f>
        <v>145.900000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2.720000</v>
      </c>
      <c r="H10" s="19"/>
      <c r="I10" s="20">
        <v>5.870000</v>
      </c>
      <c r="J10" s="20"/>
      <c r="K10" s="20">
        <f ca="1">ROUND(INDIRECT(ADDRESS(ROW()+(0), COLUMN()+(-4), 1))*INDIRECT(ADDRESS(ROW()+(0), COLUMN()+(-2), 1)), 2)</f>
        <v>15.970000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5.258000</v>
      </c>
      <c r="H11" s="19"/>
      <c r="I11" s="20">
        <v>3.790000</v>
      </c>
      <c r="J11" s="20"/>
      <c r="K11" s="20">
        <f ca="1">ROUND(INDIRECT(ADDRESS(ROW()+(0), COLUMN()+(-4), 1))*INDIRECT(ADDRESS(ROW()+(0), COLUMN()+(-2), 1)), 2)</f>
        <v>19.930000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5.258000</v>
      </c>
      <c r="H12" s="23"/>
      <c r="I12" s="24">
        <v>2.310000</v>
      </c>
      <c r="J12" s="24"/>
      <c r="K12" s="24">
        <f ca="1">ROUND(INDIRECT(ADDRESS(ROW()+(0), COLUMN()+(-4), 1))*INDIRECT(ADDRESS(ROW()+(0), COLUMN()+(-2), 1)), 2)</f>
        <v>12.150000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4242.400000</v>
      </c>
      <c r="J13" s="16"/>
      <c r="K13" s="16">
        <f ca="1">ROUND(INDIRECT(ADDRESS(ROW()+(0), COLUMN()+(-4), 1))*INDIRECT(ADDRESS(ROW()+(0), COLUMN()+(-2), 1))/100, 2)</f>
        <v>84.850000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4327.250000</v>
      </c>
      <c r="J14" s="24"/>
      <c r="K14" s="24">
        <f ca="1">ROUND(INDIRECT(ADDRESS(ROW()+(0), COLUMN()+(-4), 1))*INDIRECT(ADDRESS(ROW()+(0), COLUMN()+(-2), 1))/100, 2)</f>
        <v>129.820000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4457.070000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