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<sst xmlns="http://schemas.openxmlformats.org/spreadsheetml/2006/main" count="32" uniqueCount="32">
  <si>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</si>
  <si>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ZBV010</t>
  </si>
  <si>
    <t xml:space="preserve">m²</t>
  </si>
  <si>
    <t xml:space="preserve">Sustitución de vidrios de la carpintería exterior por vidrio cámara "CONTROL GLASS ACÚSTICO Y SOLAR".</t>
  </si>
  <si>
    <r>
      <rPr>
        <sz val="7.80"/>
        <color rgb="FF000000"/>
        <rFont val="A"/>
        <family val="2"/>
      </rPr>
      <t xml:space="preserve">Rehabilitación energética de cerramientos de huecos de fachada, mediante el desmontaje del acristalamiento existente en la carpintería exterior, fijado sobre carpintería, con medios manuales y carga manual del material desmontado sobre camión o contenedor, y sustitución por </t>
    </r>
    <r>
      <rPr>
        <b/>
        <sz val="7.80"/>
        <color rgb="FF000000"/>
        <rFont val="A"/>
        <family val="2"/>
      </rPr>
      <t xml:space="preserve">doble vidriado Aislaglas "CONTROL GLASS ACÚSTICO Y SOLAR", 4/6/4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14</t>
    </r>
    <r>
      <rPr>
        <sz val="7.80"/>
        <color rgb="FF000000"/>
        <rFont val="A"/>
        <family val="2"/>
      </rPr>
      <t xml:space="preserve"> mm de espesor total, </t>
    </r>
    <r>
      <rPr>
        <b/>
        <sz val="7.80"/>
        <color rgb="FF000000"/>
        <rFont val="A"/>
        <family val="2"/>
      </rPr>
      <t xml:space="preserve">con calzos y sellado continuo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</si>
  <si>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</si>
  <si>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</si>
  <si>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</si>
  <si>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</si>
  <si>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</si>
  <si>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</si>
  <si>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mt21veu011aaaa</t>
  </si>
  <si>
    <t xml:space="preserve">m²</t>
  </si>
  <si>
    <t xml:space="preserve">Doble vidriado Aislaglas "CONTROL GLASS ACÚSTICO Y SOLAR", conjunto formado por vidrio exterior Float incoloro de 4 mm, cámara de aire deshidratada con perfil separador de aluminio y doble sellado perimetral, de 6 mm, y vidrio interior Float incoloro de 4 mm de espesor.</t>
  </si>
  <si>
    <t xml:space="preserve">mt21sik010</t>
  </si>
  <si>
    <t xml:space="preserve">Ud</t>
  </si>
  <si>
    <t xml:space="preserve">Cartucho de 310 ml de silicona sintética incolora Elastosil WS-305-N "SIKA"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</si>
  <si>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</si>
  <si>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</si>
  <si>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</si>
  <si>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mo055</t>
  </si>
  <si>
    <t xml:space="preserve">h</t>
  </si>
  <si>
    <t xml:space="preserve">Cristalero.</t>
  </si>
  <si>
    <t xml:space="preserve">mo110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</si>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</sst>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3.79" customWidth="1"/>
    <col min="3" max="3" width="4.23" customWidth="1"/>
    <col min="4" max="4" width="21.86" customWidth="1"/>
    <col min="5" max="5" width="27.54" customWidth="1"/>
    <col min="6" max="6" width="12.97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1.006000</v>
      </c>
      <c r="H8" s="14"/>
      <c r="I8" s="16">
        <v>26.070000</v>
      </c>
      <c r="J8" s="16"/>
      <c r="K8" s="16">
        <f ca="1">ROUND(INDIRECT(ADDRESS(ROW()+(0), COLUMN()+(-4), 1))*INDIRECT(ADDRESS(ROW()+(0), COLUMN()+(-2), 1)), 2)</f>
        <v>26.230000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0.580000</v>
      </c>
      <c r="H9" s="19"/>
      <c r="I9" s="20">
        <v>3.220000</v>
      </c>
      <c r="J9" s="20"/>
      <c r="K9" s="20">
        <f ca="1">ROUND(INDIRECT(ADDRESS(ROW()+(0), COLUMN()+(-4), 1))*INDIRECT(ADDRESS(ROW()+(0), COLUMN()+(-2), 1)), 2)</f>
        <v>1.870000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1.640000</v>
      </c>
      <c r="J10" s="20"/>
      <c r="K10" s="20">
        <f ca="1">ROUND(INDIRECT(ADDRESS(ROW()+(0), COLUMN()+(-4), 1))*INDIRECT(ADDRESS(ROW()+(0), COLUMN()+(-2), 1)), 2)</f>
        <v>1.640000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0.543000</v>
      </c>
      <c r="H11" s="19"/>
      <c r="I11" s="20">
        <v>3.960000</v>
      </c>
      <c r="J11" s="20"/>
      <c r="K11" s="20">
        <f ca="1">ROUND(INDIRECT(ADDRESS(ROW()+(0), COLUMN()+(-4), 1))*INDIRECT(ADDRESS(ROW()+(0), COLUMN()+(-2), 1)), 2)</f>
        <v>2.150000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0.543000</v>
      </c>
      <c r="H12" s="23"/>
      <c r="I12" s="24">
        <v>2.500000</v>
      </c>
      <c r="J12" s="24"/>
      <c r="K12" s="24">
        <f ca="1">ROUND(INDIRECT(ADDRESS(ROW()+(0), COLUMN()+(-4), 1))*INDIRECT(ADDRESS(ROW()+(0), COLUMN()+(-2), 1)), 2)</f>
        <v>1.360000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33.250000</v>
      </c>
      <c r="J13" s="16"/>
      <c r="K13" s="16">
        <f ca="1">ROUND(INDIRECT(ADDRESS(ROW()+(0), COLUMN()+(-4), 1))*INDIRECT(ADDRESS(ROW()+(0), COLUMN()+(-2), 1))/100, 2)</f>
        <v>0.670000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33.920000</v>
      </c>
      <c r="J14" s="24"/>
      <c r="K14" s="24">
        <f ca="1">ROUND(INDIRECT(ADDRESS(ROW()+(0), COLUMN()+(-4), 1))*INDIRECT(ADDRESS(ROW()+(0), COLUMN()+(-2), 1))/100, 2)</f>
        <v>1.020000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34.940000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