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<sst xmlns="http://schemas.openxmlformats.org/spreadsheetml/2006/main" count="26" uniqueCount="26">
  <si>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</si>
  <si>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ZBS010</t>
  </si>
  <si>
    <t xml:space="preserve">m²</t>
  </si>
  <si>
    <t xml:space="preserve">Incorporación de lámina de protección solar sobre acristalamiento de fachada.</t>
  </si>
  <si>
    <r>
      <rPr>
        <b/>
        <sz val="7.80"/>
        <color rgb="FF000000"/>
        <rFont val="A"/>
        <family val="2"/>
      </rPr>
      <t xml:space="preserve">Lámina adhesiva transparente, de control solar, de 91x100 cm y 50 µm de espesor, color plata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para su aplicación en la cara interior del acristalamiento</t>
    </r>
    <r>
      <rPr>
        <sz val="7.80"/>
        <color rgb="FF000000"/>
        <rFont val="A"/>
        <family val="2"/>
      </rPr>
      <t xml:space="preserve"> de carpintería exterior de fachada.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</si>
  <si>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</si>
  <si>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</si>
  <si>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</si>
  <si>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</si>
  <si>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</si>
  <si>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</si>
  <si>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mt21lmc010a</t>
  </si>
  <si>
    <t xml:space="preserve">m²</t>
  </si>
  <si>
    <t xml:space="preserve">Lámina adhesiva transparente, de control solar, de 91x100 cm y 50 µm de espesor, color plata, para su aplicación en la cara interior del acristalamiento, a base de resinas termoplásticas y sedimento de aleaciones metálicas. Incluso parte proporcional de sellado perimetral.</t>
  </si>
  <si>
    <t xml:space="preserve">mo055</t>
  </si>
  <si>
    <t xml:space="preserve">h</t>
  </si>
  <si>
    <t xml:space="preserve">Cristalero.</t>
  </si>
  <si>
    <t xml:space="preserve">mo110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</si>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</sst>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3.35" customWidth="1"/>
    <col min="3" max="3" width="9.47" customWidth="1"/>
    <col min="4" max="4" width="58.58" customWidth="1"/>
    <col min="5" max="5" width="6.41" customWidth="1"/>
    <col min="6" max="6" width="7.72" customWidth="1"/>
    <col min="7" max="7" width="5.83" customWidth="1"/>
    <col min="8" max="8" width="0.58" customWidth="1"/>
    <col min="9" max="9" width="6.41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1.050000</v>
      </c>
      <c r="F8" s="16">
        <v>27.120000</v>
      </c>
      <c r="G8" s="16"/>
      <c r="H8" s="16">
        <f ca="1">ROUND(INDIRECT(ADDRESS(ROW()+(0), COLUMN()+(-3), 1))*INDIRECT(ADDRESS(ROW()+(0), COLUMN()+(-2), 1)), 2)</f>
        <v>28.480000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0.147000</v>
      </c>
      <c r="F9" s="20">
        <v>3.960000</v>
      </c>
      <c r="G9" s="20"/>
      <c r="H9" s="20">
        <f ca="1">ROUND(INDIRECT(ADDRESS(ROW()+(0), COLUMN()+(-3), 1))*INDIRECT(ADDRESS(ROW()+(0), COLUMN()+(-2), 1)), 2)</f>
        <v>0.580000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0.147000</v>
      </c>
      <c r="F10" s="24">
        <v>2.500000</v>
      </c>
      <c r="G10" s="24"/>
      <c r="H10" s="24">
        <f ca="1">ROUND(INDIRECT(ADDRESS(ROW()+(0), COLUMN()+(-3), 1))*INDIRECT(ADDRESS(ROW()+(0), COLUMN()+(-2), 1)), 2)</f>
        <v>0.370000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29.430000</v>
      </c>
      <c r="G11" s="16"/>
      <c r="H11" s="16">
        <f ca="1">ROUND(INDIRECT(ADDRESS(ROW()+(0), COLUMN()+(-3), 1))*INDIRECT(ADDRESS(ROW()+(0), COLUMN()+(-2), 1))/100, 2)</f>
        <v>0.590000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30.020000</v>
      </c>
      <c r="G12" s="24"/>
      <c r="H12" s="24">
        <f ca="1">ROUND(INDIRECT(ADDRESS(ROW()+(0), COLUMN()+(-3), 1))*INDIRECT(ADDRESS(ROW()+(0), COLUMN()+(-2), 1))/100, 2)</f>
        <v>0.900000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30.920000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