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<sst xmlns="http://schemas.openxmlformats.org/spreadsheetml/2006/main" count="35" uniqueCount="35">
  <si>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</si>
  <si>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UXN020</t>
  </si>
  <si>
    <t xml:space="preserve">m²</t>
  </si>
  <si>
    <t xml:space="preserve">Suelo técnico registrable, "PORCELANATTO", para exterior.</t>
  </si>
  <si>
    <r>
      <rPr>
        <sz val="8.25"/>
        <color rgb="FF000000"/>
        <rFont val="Arial"/>
        <family val="2"/>
      </rPr>
      <t xml:space="preserve">Suelo técnico registrable, para exterior, compuesto por </t>
    </r>
    <r>
      <rPr>
        <b/>
        <sz val="8.25"/>
        <color rgb="FF000000"/>
        <rFont val="Arial"/>
        <family val="2"/>
      </rPr>
      <t xml:space="preserve">paneles autoportantes de 600x600 mm y 24 mm de espesor, formados por un soporte base de material porcelánico, de 10,5 mm de espesor, una capa de acabado de gres porcelánico, estilo textil "PORCELANATTO", de 596x596 mm y 10,5 mm de espesor, y una malla de fibra ignífuga dispuesta entre ambas piezas, adherida con resinas sintéticas</t>
    </r>
    <r>
      <rPr>
        <sz val="8.25"/>
        <color rgb="FF000000"/>
        <rFont val="Arial"/>
        <family val="2"/>
      </rPr>
      <t xml:space="preserve">, apoyados sobre </t>
    </r>
    <r>
      <rPr>
        <b/>
        <sz val="8.25"/>
        <color rgb="FF000000"/>
        <rFont val="Arial"/>
        <family val="2"/>
      </rPr>
      <t xml:space="preserve">pies regulables de polipropileno con carga mineral, de color negro, con base redonda, modelo SRE-55/75 "TAU CERÁMICA", para alturas entre 55 y 75 mm</t>
    </r>
    <r>
      <rPr>
        <sz val="8.25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</si>
  <si>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</si>
  <si>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</si>
  <si>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</si>
  <si>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</si>
  <si>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</si>
  <si>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</si>
  <si>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mt12pct030ra</t>
  </si>
  <si>
    <t xml:space="preserve">Ud</t>
  </si>
  <si>
    <t xml:space="preserve">Pie regulable de polipropileno con carga mineral, de color negro, con base redonda, modelo SRE-55/75 "TAU CERÁMICA", para alturas entre 55 y 75 mm.</t>
  </si>
  <si>
    <t xml:space="preserve">mt23ppb011</t>
  </si>
  <si>
    <t xml:space="preserve">Ud</t>
  </si>
  <si>
    <t xml:space="preserve">Tornillo de acero 19/22 mm.</t>
  </si>
  <si>
    <t xml:space="preserve">mt13blw110</t>
  </si>
  <si>
    <t xml:space="preserve">Ud</t>
  </si>
  <si>
    <t xml:space="preserve">Aerosol con 750 cm³ de espuma de poliuretano, de 25 kg/m³ de densidad, 150% de expansión, 18 N/cm² de resistencia a tracción y 20 N/cm² de resistencia a flexión, conductividad térmica 0,04 W/(mK), estable de -40°C a 100°C; aplicable con pistola.</t>
  </si>
  <si>
    <t xml:space="preserve">mt12pct016a</t>
  </si>
  <si>
    <t xml:space="preserve">m²</t>
  </si>
  <si>
    <t xml:space="preserve">Panel autoportante para suelo técnico registrable, de 600x600 mm y 24 mm de espesor, formado por un soporte base de material porcelánico, de 10,5 mm de espesor, una capa de acabado de gres porcelánico, estilo textil "PORCELANATTO", de 596x596 mm y 10,5 mm de espesor, clasificación 2/2/A/2, y una malla de fibra ignífuga dispuesta entre ambas piezas, adherida con resinas sintéticas, para garantizar la rigidez del conjunto.</t>
  </si>
  <si>
    <t xml:space="preserve">mo010</t>
  </si>
  <si>
    <t xml:space="preserve">h</t>
  </si>
  <si>
    <t xml:space="preserve">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</si>
  <si>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</si>
  <si>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</si>
  <si>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</si>
  <si>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</si>
  <si>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</si>
  <si>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</si>
  <si>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</si>
  <si>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$ 25,49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</si>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</sst>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60" customWidth="1"/>
    <col min="2" max="2" width="3.57" customWidth="1"/>
    <col min="3" max="3" width="3.91" customWidth="1"/>
    <col min="4" max="4" width="19.38" customWidth="1"/>
    <col min="5" max="5" width="31.96" customWidth="1"/>
    <col min="6" max="6" width="6.29" customWidth="1"/>
    <col min="7" max="7" width="6.63" customWidth="1"/>
    <col min="8" max="8" width="12.92" customWidth="1"/>
    <col min="9" max="9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55.5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34.5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3.000000</v>
      </c>
      <c r="H8" s="16">
        <v>6.240000</v>
      </c>
      <c r="I8" s="16">
        <f ca="1">ROUND(INDIRECT(ADDRESS(ROW()+(0), COLUMN()+(-2), 1))*INDIRECT(ADDRESS(ROW()+(0), COLUMN()+(-1), 1)), 2)</f>
        <v>18.720000</v>
      </c>
    </row>
    <row r="9" spans="1:9" ht="13.5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32.000000</v>
      </c>
      <c r="H9" s="20">
        <v>0.030000</v>
      </c>
      <c r="I9" s="20">
        <f ca="1">ROUND(INDIRECT(ADDRESS(ROW()+(0), COLUMN()+(-2), 1))*INDIRECT(ADDRESS(ROW()+(0), COLUMN()+(-1), 1)), 2)</f>
        <v>0.960000</v>
      </c>
    </row>
    <row r="10" spans="1:9" ht="45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0.100000</v>
      </c>
      <c r="H10" s="20">
        <v>11.980000</v>
      </c>
      <c r="I10" s="20">
        <f ca="1">ROUND(INDIRECT(ADDRESS(ROW()+(0), COLUMN()+(-2), 1))*INDIRECT(ADDRESS(ROW()+(0), COLUMN()+(-1), 1)), 2)</f>
        <v>1.200000</v>
      </c>
    </row>
    <row r="11" spans="1:9" ht="76.5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20">
        <v>89.800000</v>
      </c>
      <c r="I11" s="20">
        <f ca="1">ROUND(INDIRECT(ADDRESS(ROW()+(0), COLUMN()+(-2), 1))*INDIRECT(ADDRESS(ROW()+(0), COLUMN()+(-1), 1)), 2)</f>
        <v>94.290000</v>
      </c>
    </row>
    <row r="12" spans="1:9" ht="13.5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0.535000</v>
      </c>
      <c r="H12" s="20">
        <v>6.860000</v>
      </c>
      <c r="I12" s="20">
        <f ca="1">ROUND(INDIRECT(ADDRESS(ROW()+(0), COLUMN()+(-2), 1))*INDIRECT(ADDRESS(ROW()+(0), COLUMN()+(-1), 1)), 2)</f>
        <v>3.670000</v>
      </c>
    </row>
    <row r="13" spans="1:9" ht="13.5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0.535000</v>
      </c>
      <c r="H13" s="24">
        <v>4.660000</v>
      </c>
      <c r="I13" s="24">
        <f ca="1">ROUND(INDIRECT(ADDRESS(ROW()+(0), COLUMN()+(-2), 1))*INDIRECT(ADDRESS(ROW()+(0), COLUMN()+(-1), 1)), 2)</f>
        <v>2.490000</v>
      </c>
    </row>
    <row r="14" spans="1:9" ht="13.5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121.330000</v>
      </c>
      <c r="I14" s="16">
        <f ca="1">ROUND(INDIRECT(ADDRESS(ROW()+(0), COLUMN()+(-2), 1))*INDIRECT(ADDRESS(ROW()+(0), COLUMN()+(-1), 1))/100, 2)</f>
        <v>2.430000</v>
      </c>
    </row>
    <row r="15" spans="1:9" ht="13.5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123.760000</v>
      </c>
      <c r="I15" s="24">
        <f ca="1">ROUND(INDIRECT(ADDRESS(ROW()+(0), COLUMN()+(-2), 1))*INDIRECT(ADDRESS(ROW()+(0), COLUMN()+(-1), 1))/100, 2)</f>
        <v>3.710000</v>
      </c>
    </row>
    <row r="16" spans="1:9" ht="13.50" thickBot="1" customHeight="1">
      <c r="A16" s="6" t="s">
        <v>33</v>
      </c>
      <c r="B16" s="7"/>
      <c r="C16" s="7"/>
      <c r="D16" s="7"/>
      <c r="E16" s="7"/>
      <c r="F16" s="7"/>
      <c r="G16" s="25"/>
      <c r="H16" s="6" t="s">
        <v>34</v>
      </c>
      <c r="I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127.470000</v>
      </c>
    </row>
  </sheetData>
  <mergeCells count="14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A16:F16"/>
  </mergeCells>
  <pageMargins left="0.620079" right="0.472441" top="0.472441" bottom="0.472441" header="0.0" footer="0.0"/>
  <pageSetup paperSize="9" orientation="portrait"/>
  <rowBreaks count="0" manualBreakCount="0">
    </rowBreaks>
</worksheet>
</file>