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<sst xmlns="http://schemas.openxmlformats.org/spreadsheetml/2006/main" count="38" uniqueCount="38">
  <si>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</si>
  <si>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</si>
  <si>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</si>
  <si>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</si>
  <si>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elondo,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(f'c=210 kg/cm² (21 MPa), clase de exposición F0 S0 P0 C0, tamaño máximo del árido 19 mm, consistencia plástica), de 20 cm de espesor, vertido desde camión con extendido y vibrado manual con regla vibrante de 3 m, con acabado aplanado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</si>
  <si>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</si>
  <si>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</si>
  <si>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</si>
  <si>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</si>
  <si>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</si>
  <si>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</si>
  <si>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</si>
  <si>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</si>
  <si>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</si>
  <si>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mt18mta030fb</t>
  </si>
  <si>
    <t xml:space="preserve">m²</t>
  </si>
  <si>
    <t xml:space="preserve">Tablas de madera maciza, de elondo,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</si>
  <si>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</si>
  <si>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</si>
  <si>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Hormigón simple f'c=210 kg/cm² (21 MPa), clase de exposición F0 S0 P0 C0, tamaño máximo del árido 19 mm, consistencia plástica, premezclado en planta, según NEC-11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</si>
  <si>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</si>
  <si>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</si>
  <si>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</si>
  <si>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</si>
  <si>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</si>
  <si>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</si>
  <si>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</si>
  <si>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</si>
  <si>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Instalador de pisos de madera.</t>
  </si>
  <si>
    <t xml:space="preserve">mo061</t>
  </si>
  <si>
    <t xml:space="preserve">h</t>
  </si>
  <si>
    <t xml:space="preserve">Ayudante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</si>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</sst>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2.570000</v>
      </c>
      <c r="J8" s="16"/>
      <c r="K8" s="16">
        <f ca="1">ROUND(INDIRECT(ADDRESS(ROW()+(0), COLUMN()+(-4), 1))*INDIRECT(ADDRESS(ROW()+(0), COLUMN()+(-2), 1)), 2)</f>
        <v>6.430000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59.380000</v>
      </c>
      <c r="J9" s="20"/>
      <c r="K9" s="20">
        <f ca="1">ROUND(INDIRECT(ADDRESS(ROW()+(0), COLUMN()+(-4), 1))*INDIRECT(ADDRESS(ROW()+(0), COLUMN()+(-2), 1)), 2)</f>
        <v>62.350000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90.040000</v>
      </c>
      <c r="J10" s="20"/>
      <c r="K10" s="20">
        <f ca="1">ROUND(INDIRECT(ADDRESS(ROW()+(0), COLUMN()+(-4), 1))*INDIRECT(ADDRESS(ROW()+(0), COLUMN()+(-2), 1)), 2)</f>
        <v>18.010000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0.300000</v>
      </c>
      <c r="J11" s="20"/>
      <c r="K11" s="20">
        <f ca="1">ROUND(INDIRECT(ADDRESS(ROW()+(0), COLUMN()+(-4), 1))*INDIRECT(ADDRESS(ROW()+(0), COLUMN()+(-2), 1)), 2)</f>
        <v>1.200000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1.560000</v>
      </c>
      <c r="J12" s="20"/>
      <c r="K12" s="20">
        <f ca="1">ROUND(INDIRECT(ADDRESS(ROW()+(0), COLUMN()+(-4), 1))*INDIRECT(ADDRESS(ROW()+(0), COLUMN()+(-2), 1)), 2)</f>
        <v>3.120000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0.722000</v>
      </c>
      <c r="H13" s="19"/>
      <c r="I13" s="20">
        <v>6.630000</v>
      </c>
      <c r="J13" s="20"/>
      <c r="K13" s="20">
        <f ca="1">ROUND(INDIRECT(ADDRESS(ROW()+(0), COLUMN()+(-4), 1))*INDIRECT(ADDRESS(ROW()+(0), COLUMN()+(-2), 1)), 2)</f>
        <v>4.790000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0.722000</v>
      </c>
      <c r="H14" s="23"/>
      <c r="I14" s="24">
        <v>4.660000</v>
      </c>
      <c r="J14" s="24"/>
      <c r="K14" s="24">
        <f ca="1">ROUND(INDIRECT(ADDRESS(ROW()+(0), COLUMN()+(-4), 1))*INDIRECT(ADDRESS(ROW()+(0), COLUMN()+(-2), 1)), 2)</f>
        <v>3.360000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99.260000</v>
      </c>
      <c r="J15" s="16"/>
      <c r="K15" s="16">
        <f ca="1">ROUND(INDIRECT(ADDRESS(ROW()+(0), COLUMN()+(-4), 1))*INDIRECT(ADDRESS(ROW()+(0), COLUMN()+(-2), 1))/100, 2)</f>
        <v>1.990000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101.250000</v>
      </c>
      <c r="J16" s="24"/>
      <c r="K16" s="24">
        <f ca="1">ROUND(INDIRECT(ADDRESS(ROW()+(0), COLUMN()+(-4), 1))*INDIRECT(ADDRESS(ROW()+(0), COLUMN()+(-2), 1))/100, 2)</f>
        <v>3.040000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104.290000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