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<sst xmlns="http://schemas.openxmlformats.org/spreadsheetml/2006/main" count="50" uniqueCount="50">
  <si>
    <t xml:space="preserve"/>
  </si>
  <si>
    <t xml:space="preserve">UPE040</t>
  </si>
  <si>
    <t xml:space="preserve">Ud</t>
  </si>
  <si>
    <t xml:space="preserve">Ducha.</t>
  </si>
  <si>
    <t xml:space="preserve">Ducha de acero inoxidable para piscina.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</si>
  <si>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</si>
  <si>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</si>
  <si>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</si>
  <si>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</si>
  <si>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</si>
  <si>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</si>
  <si>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mt35ttc010b</t>
  </si>
  <si>
    <t xml:space="preserve">m</t>
  </si>
  <si>
    <t xml:space="preserve">Conductor de cobre desnudo, de 35 mm².</t>
  </si>
  <si>
    <t xml:space="preserve">mt35tte030a</t>
  </si>
  <si>
    <t xml:space="preserve">Ud</t>
  </si>
  <si>
    <t xml:space="preserve">Placa de acero galvanizado para toma de tierra, de 500x500x3 mm, con borne de unión.</t>
  </si>
  <si>
    <t xml:space="preserve">mt47pep040d</t>
  </si>
  <si>
    <t xml:space="preserve">Ud</t>
  </si>
  <si>
    <t xml:space="preserve">Ducha exterior para piscina realizada con tubo de 63 mm de diámetro de acero inoxidable 18/8 con dos rociadores y dos válvulas temporizadas, incluso anclaje de sujeción, juntas elásticas, tacos de anclaje, tornillos y embellecedores.</t>
  </si>
  <si>
    <t xml:space="preserve">mt47pep041</t>
  </si>
  <si>
    <t xml:space="preserve">Ud</t>
  </si>
  <si>
    <t xml:space="preserve">Repercusión por instalación de ducha exterior en área de piscina. Incluye los materiales necesarios para la formación del plato de ducha, instalación de acometida de agua, instalación de desagües y conexiones a la redes principales.</t>
  </si>
  <si>
    <t xml:space="preserve">mt35www020</t>
  </si>
  <si>
    <t xml:space="preserve">Ud</t>
  </si>
  <si>
    <t xml:space="preserve">Material auxiliar para instalaciones de toma de tierra.</t>
  </si>
  <si>
    <t xml:space="preserve">mo003</t>
  </si>
  <si>
    <t xml:space="preserve">h</t>
  </si>
  <si>
    <t xml:space="preserve">Electricista.</t>
  </si>
  <si>
    <t xml:space="preserve">mo102</t>
  </si>
  <si>
    <t xml:space="preserve">h</t>
  </si>
  <si>
    <t xml:space="preserve">Ayudante electricista.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</si>
  <si>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</si>
  <si>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</si>
  <si>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</si>
  <si>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</si>
  <si>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</si>
  <si>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Ayudante plomero.</t>
  </si>
  <si>
    <t xml:space="preserve">mo041</t>
  </si>
  <si>
    <t xml:space="preserve">h</t>
  </si>
  <si>
    <t xml:space="preserve">Albañil de obra civil.</t>
  </si>
  <si>
    <t xml:space="preserve">mo087</t>
  </si>
  <si>
    <t xml:space="preserve">h</t>
  </si>
  <si>
    <t xml:space="preserve">Ayudante de albañil de obra civil.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</si>
  <si>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</si>
  <si>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</si>
  <si>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</si>
  <si>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</si>
  <si>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$ 538,06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</si>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</sst>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0.73" customWidth="1"/>
    <col min="4" max="4" width="3.06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6.000000</v>
      </c>
      <c r="G8" s="16">
        <v>4.120000</v>
      </c>
      <c r="H8" s="16">
        <f ca="1">ROUND(INDIRECT(ADDRESS(ROW()+(0), COLUMN()+(-2), 1))*INDIRECT(ADDRESS(ROW()+(0), COLUMN()+(-1), 1)), 2)</f>
        <v>24.720000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47.680000</v>
      </c>
      <c r="H9" s="20">
        <f ca="1">ROUND(INDIRECT(ADDRESS(ROW()+(0), COLUMN()+(-2), 1))*INDIRECT(ADDRESS(ROW()+(0), COLUMN()+(-1), 1)), 2)</f>
        <v>47.680000</v>
      </c>
    </row>
    <row r="10" spans="1:8" ht="40.8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1.000000</v>
      </c>
      <c r="G10" s="20">
        <v>837.150000</v>
      </c>
      <c r="H10" s="20">
        <f ca="1">ROUND(INDIRECT(ADDRESS(ROW()+(0), COLUMN()+(-2), 1))*INDIRECT(ADDRESS(ROW()+(0), COLUMN()+(-1), 1)), 2)</f>
        <v>837.150000</v>
      </c>
    </row>
    <row r="11" spans="1:8" ht="40.8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1.000000</v>
      </c>
      <c r="G11" s="20">
        <v>499.990000</v>
      </c>
      <c r="H11" s="20">
        <f ca="1">ROUND(INDIRECT(ADDRESS(ROW()+(0), COLUMN()+(-2), 1))*INDIRECT(ADDRESS(ROW()+(0), COLUMN()+(-1), 1)), 2)</f>
        <v>499.990000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2.000000</v>
      </c>
      <c r="G12" s="20">
        <v>1.690000</v>
      </c>
      <c r="H12" s="20">
        <f ca="1">ROUND(INDIRECT(ADDRESS(ROW()+(0), COLUMN()+(-2), 1))*INDIRECT(ADDRESS(ROW()+(0), COLUMN()+(-1), 1)), 2)</f>
        <v>3.380000</v>
      </c>
    </row>
    <row r="13" spans="1:8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1.463000</v>
      </c>
      <c r="G13" s="20">
        <v>3.790000</v>
      </c>
      <c r="H13" s="20">
        <f ca="1">ROUND(INDIRECT(ADDRESS(ROW()+(0), COLUMN()+(-2), 1))*INDIRECT(ADDRESS(ROW()+(0), COLUMN()+(-1), 1)), 2)</f>
        <v>5.540000</v>
      </c>
    </row>
    <row r="14" spans="1:8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1.463000</v>
      </c>
      <c r="G14" s="20">
        <v>2.310000</v>
      </c>
      <c r="H14" s="20">
        <f ca="1">ROUND(INDIRECT(ADDRESS(ROW()+(0), COLUMN()+(-2), 1))*INDIRECT(ADDRESS(ROW()+(0), COLUMN()+(-1), 1)), 2)</f>
        <v>3.380000</v>
      </c>
    </row>
    <row r="15" spans="1:8" ht="12.00" thickBot="1" customHeight="1">
      <c r="A15" s="17" t="s">
        <v>32</v>
      </c>
      <c r="B15" s="17"/>
      <c r="C15" s="18" t="s">
        <v>33</v>
      </c>
      <c r="D15" s="18"/>
      <c r="E15" s="17" t="s">
        <v>34</v>
      </c>
      <c r="F15" s="19">
        <v>1.463000</v>
      </c>
      <c r="G15" s="20">
        <v>3.790000</v>
      </c>
      <c r="H15" s="20">
        <f ca="1">ROUND(INDIRECT(ADDRESS(ROW()+(0), COLUMN()+(-2), 1))*INDIRECT(ADDRESS(ROW()+(0), COLUMN()+(-1), 1)), 2)</f>
        <v>5.540000</v>
      </c>
    </row>
    <row r="16" spans="1:8" ht="12.00" thickBot="1" customHeight="1">
      <c r="A16" s="17" t="s">
        <v>35</v>
      </c>
      <c r="B16" s="17"/>
      <c r="C16" s="18" t="s">
        <v>36</v>
      </c>
      <c r="D16" s="18"/>
      <c r="E16" s="17" t="s">
        <v>37</v>
      </c>
      <c r="F16" s="19">
        <v>1.463000</v>
      </c>
      <c r="G16" s="20">
        <v>2.310000</v>
      </c>
      <c r="H16" s="20">
        <f ca="1">ROUND(INDIRECT(ADDRESS(ROW()+(0), COLUMN()+(-2), 1))*INDIRECT(ADDRESS(ROW()+(0), COLUMN()+(-1), 1)), 2)</f>
        <v>3.380000</v>
      </c>
    </row>
    <row r="17" spans="1:8" ht="12.00" thickBot="1" customHeight="1">
      <c r="A17" s="17" t="s">
        <v>38</v>
      </c>
      <c r="B17" s="17"/>
      <c r="C17" s="18" t="s">
        <v>39</v>
      </c>
      <c r="D17" s="18"/>
      <c r="E17" s="17" t="s">
        <v>40</v>
      </c>
      <c r="F17" s="19">
        <v>7.314000</v>
      </c>
      <c r="G17" s="20">
        <v>3.670000</v>
      </c>
      <c r="H17" s="20">
        <f ca="1">ROUND(INDIRECT(ADDRESS(ROW()+(0), COLUMN()+(-2), 1))*INDIRECT(ADDRESS(ROW()+(0), COLUMN()+(-1), 1)), 2)</f>
        <v>26.840000</v>
      </c>
    </row>
    <row r="18" spans="1:8" ht="12.00" thickBot="1" customHeight="1">
      <c r="A18" s="17" t="s">
        <v>41</v>
      </c>
      <c r="B18" s="17"/>
      <c r="C18" s="21" t="s">
        <v>42</v>
      </c>
      <c r="D18" s="21"/>
      <c r="E18" s="22" t="s">
        <v>43</v>
      </c>
      <c r="F18" s="23">
        <v>2.438000</v>
      </c>
      <c r="G18" s="24">
        <v>2.320000</v>
      </c>
      <c r="H18" s="24">
        <f ca="1">ROUND(INDIRECT(ADDRESS(ROW()+(0), COLUMN()+(-2), 1))*INDIRECT(ADDRESS(ROW()+(0), COLUMN()+(-1), 1)), 2)</f>
        <v>5.660000</v>
      </c>
    </row>
    <row r="19" spans="1:8" ht="12.00" thickBot="1" customHeight="1">
      <c r="A19" s="17"/>
      <c r="B19" s="17"/>
      <c r="C19" s="12" t="s">
        <v>44</v>
      </c>
      <c r="D19" s="12"/>
      <c r="E19" s="10" t="s">
        <v>45</v>
      </c>
      <c r="F19" s="14">
        <v>2.000000</v>
      </c>
      <c r="G19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1))), 2)</f>
        <v>1463.260000</v>
      </c>
      <c r="H19" s="16">
        <f ca="1">ROUND(INDIRECT(ADDRESS(ROW()+(0), COLUMN()+(-2), 1))*INDIRECT(ADDRESS(ROW()+(0), COLUMN()+(-1), 1))/100, 2)</f>
        <v>29.270000</v>
      </c>
    </row>
    <row r="20" spans="1:8" ht="12.00" thickBot="1" customHeight="1">
      <c r="A20" s="22"/>
      <c r="B20" s="22"/>
      <c r="C20" s="21" t="s">
        <v>46</v>
      </c>
      <c r="D20" s="21"/>
      <c r="E20" s="22" t="s">
        <v>47</v>
      </c>
      <c r="F20" s="23">
        <v>3.000000</v>
      </c>
      <c r="G20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1))), 2)</f>
        <v>1492.530000</v>
      </c>
      <c r="H20" s="24">
        <f ca="1">ROUND(INDIRECT(ADDRESS(ROW()+(0), COLUMN()+(-2), 1))*INDIRECT(ADDRESS(ROW()+(0), COLUMN()+(-1), 1))/100, 2)</f>
        <v>44.780000</v>
      </c>
    </row>
    <row r="21" spans="1:8" ht="12.00" thickBot="1" customHeight="1">
      <c r="A21" s="6" t="s">
        <v>48</v>
      </c>
      <c r="B21" s="6"/>
      <c r="C21" s="7"/>
      <c r="D21" s="7"/>
      <c r="E21" s="7"/>
      <c r="F21" s="25"/>
      <c r="G21" s="6" t="s">
        <v>49</v>
      </c>
      <c r="H21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1537.310000</v>
      </c>
    </row>
  </sheetData>
  <mergeCells count="33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E21"/>
  </mergeCells>
  <pageMargins left="0.620079" right="0.472441" top="0.472441" bottom="0.472441" header="0.0" footer="0.0"/>
  <pageSetup paperSize="9" orientation="portrait"/>
  <rowBreaks count="0" manualBreakCount="0">
    </rowBreaks>
</worksheet>
</file>