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<sst xmlns="http://schemas.openxmlformats.org/spreadsheetml/2006/main" count="64" uniqueCount="64">
  <si>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</si>
  <si>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</si>
  <si>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</si>
  <si>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</si>
  <si>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</si>
  <si>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</si>
  <si>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</si>
  <si>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</si>
  <si>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</si>
  <si>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</si>
  <si>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</si>
  <si>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</si>
  <si>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</si>
  <si>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</si>
  <si>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Cimentación con hormigón f'c=210 kg/cm² (21 MPa), clase de exposición F0 S0 P0 C0, tamaño máximo del agregado 19 mm, consistencia plástica para anclaje de columna de 3 a 6 m de altura, incluso placa y pernos de anclaje.</t>
  </si>
  <si>
    <t xml:space="preserve">mt34www020</t>
  </si>
  <si>
    <t xml:space="preserve">Ud</t>
  </si>
  <si>
    <t xml:space="preserve">Caja de revisión de paso y derivación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</si>
  <si>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</si>
  <si>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</si>
  <si>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</si>
  <si>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</si>
  <si>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</si>
  <si>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</si>
  <si>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</si>
  <si>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</si>
  <si>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</si>
  <si>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</si>
  <si>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</si>
  <si>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</si>
  <si>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mt34xes010b</t>
  </si>
  <si>
    <t xml:space="preserve">Ud</t>
  </si>
  <si>
    <t xml:space="preserve">Columna recta de acero galvanizado, pintada, altura 4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</si>
  <si>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</si>
  <si>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</si>
  <si>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</si>
  <si>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</si>
  <si>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</si>
  <si>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</si>
  <si>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</si>
  <si>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maquinaria</t>
  </si>
  <si>
    <t xml:space="preserve">mq04cag010c</t>
  </si>
  <si>
    <t xml:space="preserve">h</t>
  </si>
  <si>
    <t xml:space="preserve">Camión con grúa de hasta 12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</si>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</sst>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0.1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121.230000</v>
      </c>
      <c r="H10" s="11">
        <f ca="1">ROUND(INDIRECT(ADDRESS(ROW()+(0), COLUMN()+(-2), 1))*INDIRECT(ADDRESS(ROW()+(0), COLUMN()+(-1), 1)), 2)</f>
        <v>121.230000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107.290000</v>
      </c>
      <c r="H11" s="11">
        <f ca="1">ROUND(INDIRECT(ADDRESS(ROW()+(0), COLUMN()+(-2), 1))*INDIRECT(ADDRESS(ROW()+(0), COLUMN()+(-1), 1)), 2)</f>
        <v>107.290000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8.730000</v>
      </c>
      <c r="H12" s="11">
        <f ca="1">ROUND(INDIRECT(ADDRESS(ROW()+(0), COLUMN()+(-2), 1))*INDIRECT(ADDRESS(ROW()+(0), COLUMN()+(-1), 1)), 2)</f>
        <v>8.730000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6.000000</v>
      </c>
      <c r="G13" s="11">
        <v>0.600000</v>
      </c>
      <c r="H13" s="11">
        <f ca="1">ROUND(INDIRECT(ADDRESS(ROW()+(0), COLUMN()+(-2), 1))*INDIRECT(ADDRESS(ROW()+(0), COLUMN()+(-1), 1)), 2)</f>
        <v>3.600000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4.080000</v>
      </c>
      <c r="H14" s="11">
        <f ca="1">ROUND(INDIRECT(ADDRESS(ROW()+(0), COLUMN()+(-2), 1))*INDIRECT(ADDRESS(ROW()+(0), COLUMN()+(-1), 1)), 2)</f>
        <v>8.160000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23.220000</v>
      </c>
      <c r="H15" s="11">
        <f ca="1">ROUND(INDIRECT(ADDRESS(ROW()+(0), COLUMN()+(-2), 1))*INDIRECT(ADDRESS(ROW()+(0), COLUMN()+(-1), 1)), 2)</f>
        <v>23.220000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246.470000</v>
      </c>
      <c r="H16" s="11">
        <f ca="1">ROUND(INDIRECT(ADDRESS(ROW()+(0), COLUMN()+(-2), 1))*INDIRECT(ADDRESS(ROW()+(0), COLUMN()+(-1), 1)), 2)</f>
        <v>246.470000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118.190000</v>
      </c>
      <c r="H17" s="11">
        <f ca="1">ROUND(INDIRECT(ADDRESS(ROW()+(0), COLUMN()+(-2), 1))*INDIRECT(ADDRESS(ROW()+(0), COLUMN()+(-1), 1)), 2)</f>
        <v>118.190000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1.180000</v>
      </c>
      <c r="H18" s="13">
        <f ca="1">ROUND(INDIRECT(ADDRESS(ROW()+(0), COLUMN()+(-2), 1))*INDIRECT(ADDRESS(ROW()+(0), COLUMN()+(-1), 1)), 2)</f>
        <v>1.180000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638.070000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56.760000</v>
      </c>
      <c r="H21" s="13">
        <f ca="1">ROUND(INDIRECT(ADDRESS(ROW()+(0), COLUMN()+(-2), 1))*INDIRECT(ADDRESS(ROW()+(0), COLUMN()+(-1), 1)), 2)</f>
        <v>66.520000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66.520000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1.920000</v>
      </c>
      <c r="G24" s="11">
        <v>4.970000</v>
      </c>
      <c r="H24" s="11">
        <f ca="1">ROUND(INDIRECT(ADDRESS(ROW()+(0), COLUMN()+(-2), 1))*INDIRECT(ADDRESS(ROW()+(0), COLUMN()+(-1), 1)), 2)</f>
        <v>9.540000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1.920000</v>
      </c>
      <c r="G25" s="11">
        <v>3.140000</v>
      </c>
      <c r="H25" s="11">
        <f ca="1">ROUND(INDIRECT(ADDRESS(ROW()+(0), COLUMN()+(-2), 1))*INDIRECT(ADDRESS(ROW()+(0), COLUMN()+(-1), 1)), 2)</f>
        <v>6.030000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0.840000</v>
      </c>
      <c r="G26" s="11">
        <v>5.140000</v>
      </c>
      <c r="H26" s="11">
        <f ca="1">ROUND(INDIRECT(ADDRESS(ROW()+(0), COLUMN()+(-2), 1))*INDIRECT(ADDRESS(ROW()+(0), COLUMN()+(-1), 1)), 2)</f>
        <v>4.320000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0.840000</v>
      </c>
      <c r="G27" s="13">
        <v>3.130000</v>
      </c>
      <c r="H27" s="13">
        <f ca="1">ROUND(INDIRECT(ADDRESS(ROW()+(0), COLUMN()+(-2), 1))*INDIRECT(ADDRESS(ROW()+(0), COLUMN()+(-1), 1)), 2)</f>
        <v>2.630000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22.520000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727.110000</v>
      </c>
      <c r="H30" s="13">
        <f ca="1">ROUND(INDIRECT(ADDRESS(ROW()+(0), COLUMN()+(-2), 1))*INDIRECT(ADDRESS(ROW()+(0), COLUMN()+(-1), 1))/100, 2)</f>
        <v>14.540000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741.650000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