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<sst xmlns="http://schemas.openxmlformats.org/spreadsheetml/2006/main" count="41" uniqueCount="41">
  <si>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</si>
  <si>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</si>
  <si>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</si>
  <si>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Mesón de gres porcelánico.</t>
  </si>
  <si>
    <r>
      <rPr>
        <sz val="8.25"/>
        <color rgb="FF000000"/>
        <rFont val="Arial"/>
        <family val="2"/>
      </rPr>
      <t xml:space="preserve">Mesón de gres porcelánico, de 10 mm de espesor, 350 cm de longitud y 60 cm de anchura,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</si>
  <si>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</si>
  <si>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</si>
  <si>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</si>
  <si>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</si>
  <si>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</si>
  <si>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</si>
  <si>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</si>
  <si>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mt19egl030a</t>
  </si>
  <si>
    <t xml:space="preserve">m²</t>
  </si>
  <si>
    <t xml:space="preserve">Mesón de gres porcelánico, de 10 mm de espesor.</t>
  </si>
  <si>
    <t xml:space="preserve">mt19ewa030sec</t>
  </si>
  <si>
    <t xml:space="preserve">m</t>
  </si>
  <si>
    <t xml:space="preserve">Formación de canto con faldón frontal colocado a inglete de 3 cm, en mesón cerámica, sin incluir el precio del faldón.</t>
  </si>
  <si>
    <t xml:space="preserve">mt19ewa010o</t>
  </si>
  <si>
    <t xml:space="preserve">Ud</t>
  </si>
  <si>
    <t xml:space="preserve">Formación de hueco, en mesón de gres porcelánico.</t>
  </si>
  <si>
    <t xml:space="preserve">mt19ewa020</t>
  </si>
  <si>
    <t xml:space="preserve">Ud</t>
  </si>
  <si>
    <t xml:space="preserve">Material auxiliar para anclaje de mesón.</t>
  </si>
  <si>
    <t xml:space="preserve">mt19egl035</t>
  </si>
  <si>
    <t xml:space="preserve">l</t>
  </si>
  <si>
    <t xml:space="preserve">Masilla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</si>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</sst>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1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123.77</v>
      </c>
      <c r="H10" s="12">
        <f ca="1">ROUND(INDIRECT(ADDRESS(ROW()+(0), COLUMN()+(-2), 1))*INDIRECT(ADDRESS(ROW()+(0), COLUMN()+(-1), 1)), 2)</f>
        <v>286.53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21.49</v>
      </c>
      <c r="H11" s="12">
        <f ca="1">ROUND(INDIRECT(ADDRESS(ROW()+(0), COLUMN()+(-2), 1))*INDIRECT(ADDRESS(ROW()+(0), COLUMN()+(-1), 1)), 2)</f>
        <v>101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47.3</v>
      </c>
      <c r="H12" s="12">
        <f ca="1">ROUND(INDIRECT(ADDRESS(ROW()+(0), COLUMN()+(-2), 1))*INDIRECT(ADDRESS(ROW()+(0), COLUMN()+(-1), 1)), 2)</f>
        <v>47.3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15.18</v>
      </c>
      <c r="H13" s="12">
        <f ca="1">ROUND(INDIRECT(ADDRESS(ROW()+(0), COLUMN()+(-2), 1))*INDIRECT(ADDRESS(ROW()+(0), COLUMN()+(-1), 1)), 2)</f>
        <v>53.13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20.84</v>
      </c>
      <c r="H14" s="14">
        <f ca="1">ROUND(INDIRECT(ADDRESS(ROW()+(0), COLUMN()+(-2), 1))*INDIRECT(ADDRESS(ROW()+(0), COLUMN()+(-1), 1)), 2)</f>
        <v>0.98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488.94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5.864</v>
      </c>
      <c r="G17" s="12">
        <v>10.62</v>
      </c>
      <c r="H17" s="12">
        <f ca="1">ROUND(INDIRECT(ADDRESS(ROW()+(0), COLUMN()+(-2), 1))*INDIRECT(ADDRESS(ROW()+(0), COLUMN()+(-1), 1)), 2)</f>
        <v>62.28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6.106</v>
      </c>
      <c r="G18" s="14">
        <v>6.62</v>
      </c>
      <c r="H18" s="14">
        <f ca="1">ROUND(INDIRECT(ADDRESS(ROW()+(0), COLUMN()+(-2), 1))*INDIRECT(ADDRESS(ROW()+(0), COLUMN()+(-1), 1)), 2)</f>
        <v>40.42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102.7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591.64</v>
      </c>
      <c r="H21" s="14">
        <f ca="1">ROUND(INDIRECT(ADDRESS(ROW()+(0), COLUMN()+(-2), 1))*INDIRECT(ADDRESS(ROW()+(0), COLUMN()+(-1), 1))/100, 2)</f>
        <v>11.83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603.47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