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<sst xmlns="http://schemas.openxmlformats.org/spreadsheetml/2006/main" count="41" uniqueCount="41">
  <si>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</si>
  <si>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</si>
  <si>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</si>
  <si>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</si>
  <si>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marfil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</si>
  <si>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</si>
  <si>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</si>
  <si>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</si>
  <si>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</si>
  <si>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</si>
  <si>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</si>
  <si>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mt12fpv010b</t>
  </si>
  <si>
    <t xml:space="preserve">m</t>
  </si>
  <si>
    <t xml:space="preserve">Lama de PVC, horizontal, de 85 mm de anchura, con 15 mm de separación, color marfil, para cielo raso registrable con entramado oculto.</t>
  </si>
  <si>
    <t xml:space="preserve">mt12fpv020b</t>
  </si>
  <si>
    <t xml:space="preserve">m</t>
  </si>
  <si>
    <t xml:space="preserve">Perfil de unión en H de PVC, color marfil, para cielo raso registrable de lamas.</t>
  </si>
  <si>
    <t xml:space="preserve">mt12fpv020f</t>
  </si>
  <si>
    <t xml:space="preserve">m</t>
  </si>
  <si>
    <t xml:space="preserve">Perfil de remate perimetral de PVC, color marfil, para cielo raso registrable de lamas.</t>
  </si>
  <si>
    <t xml:space="preserve">mt12fpv030</t>
  </si>
  <si>
    <t xml:space="preserve">m</t>
  </si>
  <si>
    <t xml:space="preserve">Soporte de suspensión de techo, de acero galvanizado, para cielo raso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</si>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</sst>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35" customWidth="1"/>
    <col min="3" max="3" width="9.33" customWidth="1"/>
    <col min="4" max="4" width="57.99" customWidth="1"/>
    <col min="5" max="5" width="7.14" customWidth="1"/>
    <col min="6" max="6" width="8.31" customWidth="1"/>
    <col min="7" max="7" width="5.25" customWidth="1"/>
    <col min="8" max="8" width="1.02" customWidth="1"/>
    <col min="9" max="9" width="6.12" customWidth="1"/>
    <col min="10" max="10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10.000000</v>
      </c>
      <c r="F8" s="16">
        <v>2.640000</v>
      </c>
      <c r="G8" s="16"/>
      <c r="H8" s="16">
        <f ca="1">ROUND(INDIRECT(ADDRESS(ROW()+(0), COLUMN()+(-3), 1))*INDIRECT(ADDRESS(ROW()+(0), COLUMN()+(-2), 1)), 2)</f>
        <v>26.400000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8.000000</v>
      </c>
      <c r="F9" s="20">
        <v>1.790000</v>
      </c>
      <c r="G9" s="20"/>
      <c r="H9" s="20">
        <f ca="1">ROUND(INDIRECT(ADDRESS(ROW()+(0), COLUMN()+(-3), 1))*INDIRECT(ADDRESS(ROW()+(0), COLUMN()+(-2), 1)), 2)</f>
        <v>14.320000</v>
      </c>
      <c r="I9" s="20"/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4.000000</v>
      </c>
      <c r="F10" s="20">
        <v>1.790000</v>
      </c>
      <c r="G10" s="20"/>
      <c r="H10" s="20">
        <f ca="1">ROUND(INDIRECT(ADDRESS(ROW()+(0), COLUMN()+(-3), 1))*INDIRECT(ADDRESS(ROW()+(0), COLUMN()+(-2), 1)), 2)</f>
        <v>7.160000</v>
      </c>
      <c r="I10" s="20"/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1.500000</v>
      </c>
      <c r="F11" s="20">
        <v>4.910000</v>
      </c>
      <c r="G11" s="20"/>
      <c r="H11" s="20">
        <f ca="1">ROUND(INDIRECT(ADDRESS(ROW()+(0), COLUMN()+(-3), 1))*INDIRECT(ADDRESS(ROW()+(0), COLUMN()+(-2), 1)), 2)</f>
        <v>7.370000</v>
      </c>
      <c r="I11" s="20"/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3.500000</v>
      </c>
      <c r="F12" s="20">
        <v>0.370000</v>
      </c>
      <c r="G12" s="20"/>
      <c r="H12" s="20">
        <f ca="1">ROUND(INDIRECT(ADDRESS(ROW()+(0), COLUMN()+(-3), 1))*INDIRECT(ADDRESS(ROW()+(0), COLUMN()+(-2), 1)), 2)</f>
        <v>1.300000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0.100000</v>
      </c>
      <c r="F13" s="20">
        <v>1.480000</v>
      </c>
      <c r="G13" s="20"/>
      <c r="H13" s="20">
        <f ca="1">ROUND(INDIRECT(ADDRESS(ROW()+(0), COLUMN()+(-3), 1))*INDIRECT(ADDRESS(ROW()+(0), COLUMN()+(-2), 1)), 2)</f>
        <v>0.150000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0.276000</v>
      </c>
      <c r="F14" s="20">
        <v>3.790000</v>
      </c>
      <c r="G14" s="20"/>
      <c r="H14" s="20">
        <f ca="1">ROUND(INDIRECT(ADDRESS(ROW()+(0), COLUMN()+(-3), 1))*INDIRECT(ADDRESS(ROW()+(0), COLUMN()+(-2), 1)), 2)</f>
        <v>1.050000</v>
      </c>
      <c r="I14" s="20"/>
      <c r="J14" s="20"/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3">
        <v>0.276000</v>
      </c>
      <c r="F15" s="24">
        <v>2.320000</v>
      </c>
      <c r="G15" s="24"/>
      <c r="H15" s="24">
        <f ca="1">ROUND(INDIRECT(ADDRESS(ROW()+(0), COLUMN()+(-3), 1))*INDIRECT(ADDRESS(ROW()+(0), COLUMN()+(-2), 1)), 2)</f>
        <v>0.640000</v>
      </c>
      <c r="I15" s="24"/>
      <c r="J15" s="24"/>
    </row>
    <row r="16" spans="1:10" ht="12.00" thickBot="1" customHeight="1">
      <c r="A16" s="17"/>
      <c r="B16" s="12" t="s">
        <v>35</v>
      </c>
      <c r="C16" s="10" t="s">
        <v>36</v>
      </c>
      <c r="D16" s="10"/>
      <c r="E16" s="14">
        <v>2.000000</v>
      </c>
      <c r="F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58.390000</v>
      </c>
      <c r="G16" s="16"/>
      <c r="H16" s="16">
        <f ca="1">ROUND(INDIRECT(ADDRESS(ROW()+(0), COLUMN()+(-3), 1))*INDIRECT(ADDRESS(ROW()+(0), COLUMN()+(-2), 1))/100, 2)</f>
        <v>1.170000</v>
      </c>
      <c r="I16" s="16"/>
      <c r="J16" s="16"/>
    </row>
    <row r="17" spans="1:10" ht="12.00" thickBot="1" customHeight="1">
      <c r="A17" s="22"/>
      <c r="B17" s="21" t="s">
        <v>37</v>
      </c>
      <c r="C17" s="22" t="s">
        <v>38</v>
      </c>
      <c r="D17" s="22"/>
      <c r="E17" s="23">
        <v>3.000000</v>
      </c>
      <c r="F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59.560000</v>
      </c>
      <c r="G17" s="24"/>
      <c r="H17" s="24">
        <f ca="1">ROUND(INDIRECT(ADDRESS(ROW()+(0), COLUMN()+(-3), 1))*INDIRECT(ADDRESS(ROW()+(0), COLUMN()+(-2), 1))/100, 2)</f>
        <v>1.790000</v>
      </c>
      <c r="I17" s="24"/>
      <c r="J17" s="24"/>
    </row>
    <row r="18" spans="1:10" ht="12.00" thickBot="1" customHeight="1">
      <c r="A18" s="6" t="s">
        <v>39</v>
      </c>
      <c r="B18" s="7"/>
      <c r="C18" s="7"/>
      <c r="D18" s="7"/>
      <c r="E18" s="25"/>
      <c r="F18" s="6" t="s">
        <v>40</v>
      </c>
      <c r="G18" s="6"/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61.350000</v>
      </c>
      <c r="I18" s="26"/>
      <c r="J18" s="26"/>
    </row>
  </sheetData>
  <mergeCells count="41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A18:D18"/>
    <mergeCell ref="F18:G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