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<sst xmlns="http://schemas.openxmlformats.org/spreadsheetml/2006/main" count="52" uniqueCount="52">
  <si>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</si>
  <si>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RTM041</t>
  </si>
  <si>
    <t xml:space="preserve">m²</t>
  </si>
  <si>
    <t xml:space="preserve">Cielo raso continuo de lamas de madera maciza.</t>
  </si>
  <si>
    <r>
      <rPr>
        <sz val="8.25"/>
        <color rgb="FF000000"/>
        <rFont val="Arial"/>
        <family val="2"/>
      </rPr>
      <t xml:space="preserve">Cielo raso continuo suspendido, para exterior, situado a una altura menor de 4 m, constituido por: ESTRUCTURA: estructura metálica de acero galvanizado de perfiles T 24 24x33x3700 mm, con una modulación de 600 mm, suspendidos de la losa o elemento soporte horizontal de madera con varillas y cuelgues cada 1200 mm y perfiles distanciadores empotrados en los perfiles primarios; LAMAS DE MADERA: lamas de pino silvestre (Pinus sylvestris), con borde machihembrado y acanaladuras en la cara oculta, acabado barnizado, de 3000x96x16 mm, con clase de uso 1 y 2. Incluso fijaciones para el anclaje de los perfiles y clips para la fijación de las lamas de madera a los perfiles.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</si>
  <si>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</si>
  <si>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</si>
  <si>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</si>
  <si>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</si>
  <si>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</si>
  <si>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</si>
  <si>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</si>
  <si>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</si>
  <si>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</si>
  <si>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</si>
  <si>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mt12psg190</t>
  </si>
  <si>
    <t xml:space="preserve">Ud</t>
  </si>
  <si>
    <t xml:space="preserve">Varilla de cuelgue.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</si>
  <si>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</si>
  <si>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</si>
  <si>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</si>
  <si>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</si>
  <si>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</si>
  <si>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</si>
  <si>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mt12psg210a</t>
  </si>
  <si>
    <t xml:space="preserve">Ud</t>
  </si>
  <si>
    <t xml:space="preserve">Cuelgue para cielos rasos suspendidos.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</si>
  <si>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</si>
  <si>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</si>
  <si>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</si>
  <si>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mt22www100</t>
  </si>
  <si>
    <t xml:space="preserve">Ud</t>
  </si>
  <si>
    <t xml:space="preserve">Clip de acero galvanizado, para la sujeción de lamas de madera en cielos rasos continuos suspendidos con perfiles en T.</t>
  </si>
  <si>
    <t xml:space="preserve">mt12fpg070b</t>
  </si>
  <si>
    <t xml:space="preserve">m</t>
  </si>
  <si>
    <t xml:space="preserve">Perfil distanciador en U 26/15,5/600 mm, de acero galvanizado.</t>
  </si>
  <si>
    <t xml:space="preserve">mt22bar030a</t>
  </si>
  <si>
    <t xml:space="preserve">m²</t>
  </si>
  <si>
    <t xml:space="preserve">Lamas de pino silvestre (Pinus sylvestris), con borde machihembrado y acanaladuras en la cara oculta, acabado barnizado, de 3000x96x16 mm, con clase de uso 1 y 2.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</si>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</sst>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0.05</v>
      </c>
      <c r="H10" s="12">
        <f ca="1">ROUND(INDIRECT(ADDRESS(ROW()+(0), COLUMN()+(-2), 1))*INDIRECT(ADDRESS(ROW()+(0), COLUMN()+(-1), 1)), 2)</f>
        <v>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</v>
      </c>
      <c r="G11" s="12">
        <v>0.42</v>
      </c>
      <c r="H11" s="12">
        <f ca="1">ROUND(INDIRECT(ADDRESS(ROW()+(0), COLUMN()+(-2), 1))*INDIRECT(ADDRESS(ROW()+(0), COLUMN()+(-1), 1)), 2)</f>
        <v>0.55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0.96</v>
      </c>
      <c r="H12" s="12">
        <f ca="1">ROUND(INDIRECT(ADDRESS(ROW()+(0), COLUMN()+(-2), 1))*INDIRECT(ADDRESS(ROW()+(0), COLUMN()+(-1), 1)), 2)</f>
        <v>1.44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0.12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1.5</v>
      </c>
      <c r="G14" s="12">
        <v>0.77</v>
      </c>
      <c r="H14" s="12">
        <f ca="1">ROUND(INDIRECT(ADDRESS(ROW()+(0), COLUMN()+(-2), 1))*INDIRECT(ADDRESS(ROW()+(0), COLUMN()+(-1), 1)), 2)</f>
        <v>1.16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0.78</v>
      </c>
      <c r="H15" s="12">
        <f ca="1">ROUND(INDIRECT(ADDRESS(ROW()+(0), COLUMN()+(-2), 1))*INDIRECT(ADDRESS(ROW()+(0), COLUMN()+(-1), 1)), 2)</f>
        <v>0.82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12</v>
      </c>
      <c r="G16" s="12">
        <v>0.47</v>
      </c>
      <c r="H16" s="12">
        <f ca="1">ROUND(INDIRECT(ADDRESS(ROW()+(0), COLUMN()+(-2), 1))*INDIRECT(ADDRESS(ROW()+(0), COLUMN()+(-1), 1)), 2)</f>
        <v>5.64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0.51</v>
      </c>
      <c r="H17" s="12">
        <f ca="1">ROUND(INDIRECT(ADDRESS(ROW()+(0), COLUMN()+(-2), 1))*INDIRECT(ADDRESS(ROW()+(0), COLUMN()+(-1), 1)), 2)</f>
        <v>0.26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30.02</v>
      </c>
      <c r="H18" s="14">
        <f ca="1">ROUND(INDIRECT(ADDRESS(ROW()+(0), COLUMN()+(-2), 1))*INDIRECT(ADDRESS(ROW()+(0), COLUMN()+(-1), 1)), 2)</f>
        <v>31.52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41.62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0.648</v>
      </c>
      <c r="G21" s="12">
        <v>7.38</v>
      </c>
      <c r="H21" s="12">
        <f ca="1">ROUND(INDIRECT(ADDRESS(ROW()+(0), COLUMN()+(-2), 1))*INDIRECT(ADDRESS(ROW()+(0), COLUMN()+(-1), 1)), 2)</f>
        <v>4.78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0.648</v>
      </c>
      <c r="G22" s="14">
        <v>4.6</v>
      </c>
      <c r="H22" s="14">
        <f ca="1">ROUND(INDIRECT(ADDRESS(ROW()+(0), COLUMN()+(-2), 1))*INDIRECT(ADDRESS(ROW()+(0), COLUMN()+(-1), 1)), 2)</f>
        <v>2.98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7.76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49.38</v>
      </c>
      <c r="H25" s="14">
        <f ca="1">ROUND(INDIRECT(ADDRESS(ROW()+(0), COLUMN()+(-2), 1))*INDIRECT(ADDRESS(ROW()+(0), COLUMN()+(-1), 1))/100, 2)</f>
        <v>0.99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50.37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