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<sst xmlns="http://schemas.openxmlformats.org/spreadsheetml/2006/main" count="47" uniqueCount="47">
  <si>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</si>
  <si>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RTL025</t>
  </si>
  <si>
    <t xml:space="preserve">m²</t>
  </si>
  <si>
    <t xml:space="preserve">Cielo raso registrable de lamas metálicas.</t>
  </si>
  <si>
    <r>
      <rPr>
        <sz val="8.25"/>
        <color rgb="FF000000"/>
        <rFont val="Arial"/>
        <family val="2"/>
      </rPr>
      <t xml:space="preserve">Cielo raso registrable suspendido, situado a una altura menor de 4 m, constituido por: ESTRUCTURA: entramado metálico oculto fijado a la losa o elemento soporte con varillas; LAMAS METÁLICAS: lamas horizontales de superficie lisa, de aluminio lacado, y de 85 mm de anchura, separadas 15 mm, con perfiles intermedios para la unión de las lamas entre sí. Incluso perfiles angulares, fijaciones para el anclaje de los perfiles y accesorios de montaje.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</si>
  <si>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</si>
  <si>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</si>
  <si>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</si>
  <si>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</si>
  <si>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</si>
  <si>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</si>
  <si>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</si>
  <si>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mt12fla100cg</t>
  </si>
  <si>
    <t xml:space="preserve">m</t>
  </si>
  <si>
    <t xml:space="preserve">Lama horizontal de superficie lisa, de aluminio prelacado, de 85 mm de anchura y 0,45 mm de espesor, con 15 mm de separación, sin aislamiento acústico, color blanco, para cielos rasos registrables con entramado oculto.</t>
  </si>
  <si>
    <t xml:space="preserve">mt12fpg010bgj</t>
  </si>
  <si>
    <t xml:space="preserve">m</t>
  </si>
  <si>
    <t xml:space="preserve">Perfil 28/41/4000 mm, de 0,6 mm de espesor, color blanco, de lámina de acero galvanizado, acabado troquelado, para la colocación de lamas horizontales cada 100 mm, en cielos rasos registrables.</t>
  </si>
  <si>
    <t xml:space="preserve">mt12fpg020b</t>
  </si>
  <si>
    <t xml:space="preserve">m</t>
  </si>
  <si>
    <t xml:space="preserve">Perfil 20/15/4000 mm, de 0,5 mm de espesor, color blanco, de lámina de acero galvanizado, para colocar entre lamas con 15 mm de separación.</t>
  </si>
  <si>
    <t xml:space="preserve">mt12fpg030aa</t>
  </si>
  <si>
    <t xml:space="preserve">m</t>
  </si>
  <si>
    <t xml:space="preserve">Perfil en U 20/15/3000 mm, color blanco, de aluminio lacado.</t>
  </si>
  <si>
    <t xml:space="preserve">mt12fpg050c</t>
  </si>
  <si>
    <t xml:space="preserve">Ud</t>
  </si>
  <si>
    <t xml:space="preserve">Clip de plástico, para la fijación entre lamas o bandejas metálicas y los perfiles de remate perimetral, en cielos rasos registrables.</t>
  </si>
  <si>
    <t xml:space="preserve">mt12psg190</t>
  </si>
  <si>
    <t xml:space="preserve">Ud</t>
  </si>
  <si>
    <t xml:space="preserve">Varilla de cuelgue.</t>
  </si>
  <si>
    <t xml:space="preserve">mt12psg220</t>
  </si>
  <si>
    <t xml:space="preserve">Ud</t>
  </si>
  <si>
    <t xml:space="preserve">Fijación compuesta por taco y tornillo 5x27.</t>
  </si>
  <si>
    <t xml:space="preserve">Subtotal materiales:</t>
  </si>
  <si>
    <t xml:space="preserve">Mano de obra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</si>
  <si>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</si>
  <si>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</si>
  <si>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</si>
  <si>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</si>
  <si>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</si>
  <si>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Ayudante montador de cielos rasos.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</si>
  <si>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</si>
  <si>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</si>
  <si>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</si>
  <si>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</si>
  <si>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$ 11,14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</si>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</sst>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6.80" customWidth="1"/>
    <col min="5" max="5" width="74.46" customWidth="1"/>
    <col min="6" max="6" width="12.58" customWidth="1"/>
    <col min="7" max="7" width="11.39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10.2</v>
      </c>
      <c r="G10" s="12">
        <v>2.72</v>
      </c>
      <c r="H10" s="12">
        <f ca="1">ROUND(INDIRECT(ADDRESS(ROW()+(0), COLUMN()+(-2), 1))*INDIRECT(ADDRESS(ROW()+(0), COLUMN()+(-1), 1)), 2)</f>
        <v>27.74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2.51</v>
      </c>
      <c r="H11" s="12">
        <f ca="1">ROUND(INDIRECT(ADDRESS(ROW()+(0), COLUMN()+(-2), 1))*INDIRECT(ADDRESS(ROW()+(0), COLUMN()+(-1), 1)), 2)</f>
        <v>2.51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10</v>
      </c>
      <c r="G12" s="12">
        <v>1.41</v>
      </c>
      <c r="H12" s="12">
        <f ca="1">ROUND(INDIRECT(ADDRESS(ROW()+(0), COLUMN()+(-2), 1))*INDIRECT(ADDRESS(ROW()+(0), COLUMN()+(-1), 1)), 2)</f>
        <v>14.1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1.19</v>
      </c>
      <c r="H13" s="12">
        <f ca="1">ROUND(INDIRECT(ADDRESS(ROW()+(0), COLUMN()+(-2), 1))*INDIRECT(ADDRESS(ROW()+(0), COLUMN()+(-1), 1)), 2)</f>
        <v>1.19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4</v>
      </c>
      <c r="G14" s="12">
        <v>0.08</v>
      </c>
      <c r="H14" s="12">
        <f ca="1">ROUND(INDIRECT(ADDRESS(ROW()+(0), COLUMN()+(-2), 1))*INDIRECT(ADDRESS(ROW()+(0), COLUMN()+(-1), 1)), 2)</f>
        <v>0.32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1.25</v>
      </c>
      <c r="G15" s="12">
        <v>0.53</v>
      </c>
      <c r="H15" s="12">
        <f ca="1">ROUND(INDIRECT(ADDRESS(ROW()+(0), COLUMN()+(-2), 1))*INDIRECT(ADDRESS(ROW()+(0), COLUMN()+(-1), 1)), 2)</f>
        <v>0.66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1.25</v>
      </c>
      <c r="G16" s="14">
        <v>0.09</v>
      </c>
      <c r="H16" s="14">
        <f ca="1">ROUND(INDIRECT(ADDRESS(ROW()+(0), COLUMN()+(-2), 1))*INDIRECT(ADDRESS(ROW()+(0), COLUMN()+(-1), 1)), 2)</f>
        <v>0.11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46.63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0.311</v>
      </c>
      <c r="G19" s="12">
        <v>10.62</v>
      </c>
      <c r="H19" s="12">
        <f ca="1">ROUND(INDIRECT(ADDRESS(ROW()+(0), COLUMN()+(-2), 1))*INDIRECT(ADDRESS(ROW()+(0), COLUMN()+(-1), 1)), 2)</f>
        <v>3.3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0.311</v>
      </c>
      <c r="G20" s="14">
        <v>6.62</v>
      </c>
      <c r="H20" s="14">
        <f ca="1">ROUND(INDIRECT(ADDRESS(ROW()+(0), COLUMN()+(-2), 1))*INDIRECT(ADDRESS(ROW()+(0), COLUMN()+(-1), 1)), 2)</f>
        <v>2.06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5.36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51.99</v>
      </c>
      <c r="H23" s="14">
        <f ca="1">ROUND(INDIRECT(ADDRESS(ROW()+(0), COLUMN()+(-2), 1))*INDIRECT(ADDRESS(ROW()+(0), COLUMN()+(-1), 1))/100, 2)</f>
        <v>1.04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53.03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