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<sst xmlns="http://schemas.openxmlformats.org/spreadsheetml/2006/main" count="34" uniqueCount="34">
  <si>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</si>
  <si>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RTI010</t>
  </si>
  <si>
    <t xml:space="preserve">m²</t>
  </si>
  <si>
    <t xml:space="preserve">Cielo raso agroalimentario de placas de poliestireno extruido.</t>
  </si>
  <si>
    <r>
      <rPr>
        <sz val="7.80"/>
        <color rgb="FF000000"/>
        <rFont val="A"/>
        <family val="2"/>
      </rPr>
      <t xml:space="preserve">Cielo raso continuo </t>
    </r>
    <r>
      <rPr>
        <b/>
        <sz val="7.80"/>
        <color rgb="FF000000"/>
        <rFont val="A"/>
        <family val="2"/>
      </rPr>
      <t xml:space="preserve">suspendido</t>
    </r>
    <r>
      <rPr>
        <sz val="7.80"/>
        <color rgb="FF000000"/>
        <rFont val="A"/>
        <family val="2"/>
      </rPr>
      <t xml:space="preserve">, para uso agroalimentario,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paneles rígidos de poliestireno extruido de 2,5x0,6 m y 30 mm de espesor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anclados a estructura auxiliar formada por tablero hidrófugo de densidad media (MDF), de fibras de madera y resinas sintéticas de 19 mm de espesor</t>
    </r>
    <r>
      <rPr>
        <sz val="7.80"/>
        <color rgb="FF000000"/>
        <rFont val="A"/>
        <family val="2"/>
      </rPr>
      <t xml:space="preserve"> fijado al soporte con </t>
    </r>
    <r>
      <rPr>
        <b/>
        <sz val="7.80"/>
        <color rgb="FF000000"/>
        <rFont val="A"/>
        <family val="2"/>
      </rPr>
      <t xml:space="preserve">varillas metálicas de 3 mm de diámetro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</si>
  <si>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</si>
  <si>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</si>
  <si>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</si>
  <si>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</si>
  <si>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</si>
  <si>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</si>
  <si>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mt16pxp030a</t>
  </si>
  <si>
    <t xml:space="preserve">m²</t>
  </si>
  <si>
    <t xml:space="preserve">Panel rígido de poliestireno extruido para cielos rasos agroalimentarios, de superficie lisa y mecanizado lateral machihembrado, con acabado visto en color crema, de 2,5x0,6 m y 30 mm de espesor, resistencia térmica 0,9 m²K/W, conductividad térmica 0,034 W/(mK), Euroclase E de reacción al fuego, con código de designación XPS-EN 13164-T1-CS(10/Y)300-DLT(2)5-DS(T)-WL(T)0,7.</t>
  </si>
  <si>
    <t xml:space="preserve">mt12ftm010a</t>
  </si>
  <si>
    <t xml:space="preserve">m²</t>
  </si>
  <si>
    <t xml:space="preserve">Tablero hidrófugo de densidad media (MDF), de fibras de madera y resinas sintéticas de 19 mm de espesor, para revestir, utilizado en cielos rasos agroalimentarios.</t>
  </si>
  <si>
    <t xml:space="preserve">mt12fac020a</t>
  </si>
  <si>
    <t xml:space="preserve">Ud</t>
  </si>
  <si>
    <t xml:space="preserve">Varilla metálica de acero galvanizado de 3 mm de diámetro.</t>
  </si>
  <si>
    <t xml:space="preserve">mt12fac021</t>
  </si>
  <si>
    <t xml:space="preserve">kg</t>
  </si>
  <si>
    <t xml:space="preserve">Alambre de acero galvanizado de 0,7 mm de diámetro.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</si>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</sst>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37" customWidth="1"/>
    <col min="4" max="4" width="21.13" customWidth="1"/>
    <col min="5" max="5" width="31.62" customWidth="1"/>
    <col min="6" max="6" width="10.93" customWidth="1"/>
    <col min="7" max="7" width="3.79" customWidth="1"/>
    <col min="8" max="8" width="2.62" customWidth="1"/>
    <col min="9" max="9" width="12.09" customWidth="1"/>
    <col min="10" max="10" width="1.46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4"/>
      <c r="I8" s="16">
        <v>14.260000</v>
      </c>
      <c r="J8" s="16"/>
      <c r="K8" s="16">
        <f ca="1">ROUND(INDIRECT(ADDRESS(ROW()+(0), COLUMN()+(-4), 1))*INDIRECT(ADDRESS(ROW()+(0), COLUMN()+(-2), 1)), 2)</f>
        <v>14.970000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9.370000</v>
      </c>
      <c r="J9" s="20"/>
      <c r="K9" s="20">
        <f ca="1">ROUND(INDIRECT(ADDRESS(ROW()+(0), COLUMN()+(-4), 1))*INDIRECT(ADDRESS(ROW()+(0), COLUMN()+(-2), 1)), 2)</f>
        <v>9.840000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3.500000</v>
      </c>
      <c r="H10" s="19"/>
      <c r="I10" s="20">
        <v>0.370000</v>
      </c>
      <c r="J10" s="20"/>
      <c r="K10" s="20">
        <f ca="1">ROUND(INDIRECT(ADDRESS(ROW()+(0), COLUMN()+(-4), 1))*INDIRECT(ADDRESS(ROW()+(0), COLUMN()+(-2), 1)), 2)</f>
        <v>1.300000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0.100000</v>
      </c>
      <c r="H11" s="19"/>
      <c r="I11" s="20">
        <v>1.480000</v>
      </c>
      <c r="J11" s="20"/>
      <c r="K11" s="20">
        <f ca="1">ROUND(INDIRECT(ADDRESS(ROW()+(0), COLUMN()+(-4), 1))*INDIRECT(ADDRESS(ROW()+(0), COLUMN()+(-2), 1)), 2)</f>
        <v>0.150000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0.413000</v>
      </c>
      <c r="H12" s="19"/>
      <c r="I12" s="20">
        <v>3.790000</v>
      </c>
      <c r="J12" s="20"/>
      <c r="K12" s="20">
        <f ca="1">ROUND(INDIRECT(ADDRESS(ROW()+(0), COLUMN()+(-4), 1))*INDIRECT(ADDRESS(ROW()+(0), COLUMN()+(-2), 1)), 2)</f>
        <v>1.570000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0.413000</v>
      </c>
      <c r="H13" s="23"/>
      <c r="I13" s="24">
        <v>2.320000</v>
      </c>
      <c r="J13" s="24"/>
      <c r="K13" s="24">
        <f ca="1">ROUND(INDIRECT(ADDRESS(ROW()+(0), COLUMN()+(-4), 1))*INDIRECT(ADDRESS(ROW()+(0), COLUMN()+(-2), 1)), 2)</f>
        <v>0.960000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28.790000</v>
      </c>
      <c r="J14" s="16"/>
      <c r="K14" s="16">
        <f ca="1">ROUND(INDIRECT(ADDRESS(ROW()+(0), COLUMN()+(-4), 1))*INDIRECT(ADDRESS(ROW()+(0), COLUMN()+(-2), 1))/100, 2)</f>
        <v>0.580000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29.370000</v>
      </c>
      <c r="J15" s="24"/>
      <c r="K15" s="24">
        <f ca="1">ROUND(INDIRECT(ADDRESS(ROW()+(0), COLUMN()+(-4), 1))*INDIRECT(ADDRESS(ROW()+(0), COLUMN()+(-2), 1))/100, 2)</f>
        <v>0.880000</v>
      </c>
    </row>
    <row r="16" spans="1:11" ht="12.00" thickBot="1" customHeight="1">
      <c r="A16" s="25"/>
      <c r="B16" s="26"/>
      <c r="C16" s="26"/>
      <c r="D16" s="26"/>
      <c r="E16" s="26"/>
      <c r="F16" s="26"/>
      <c r="G16" s="27"/>
      <c r="H16" s="27"/>
      <c r="I16" s="6" t="s">
        <v>33</v>
      </c>
      <c r="J16" s="6"/>
      <c r="K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30.250000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