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<sst xmlns="http://schemas.openxmlformats.org/spreadsheetml/2006/main" count="47" uniqueCount="47">
  <si>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</si>
  <si>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RTD022</t>
  </si>
  <si>
    <t xml:space="preserve">m²</t>
  </si>
  <si>
    <t xml:space="preserve">Cielo raso registrable de placas de yeso laminado, sistema "PLACO".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</si>
  <si>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Vinilo "PLACO", de 600x600 mm y 13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</si>
  <si>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</si>
  <si>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</si>
  <si>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</si>
  <si>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</si>
  <si>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</si>
  <si>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</si>
  <si>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</si>
  <si>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</si>
  <si>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registrables.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</si>
  <si>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</si>
  <si>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</si>
  <si>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</si>
  <si>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</si>
  <si>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</si>
  <si>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</si>
  <si>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</si>
  <si>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</si>
  <si>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</si>
  <si>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</si>
  <si>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</si>
  <si>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registrables.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</si>
  <si>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</si>
  <si>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</si>
  <si>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registrables.</t>
  </si>
  <si>
    <t xml:space="preserve">mt12plp090h</t>
  </si>
  <si>
    <t xml:space="preserve">m</t>
  </si>
  <si>
    <t xml:space="preserve">Perfil metálico secundario de acero galvanizado, Quick-lock "PLACO" color blanco, fabricado mediante laminación en frío, de 600 mm de longitud, 24x32 mm de sección, para la realización de cielos rasos registrables.</t>
  </si>
  <si>
    <t xml:space="preserve">mt12plk030baac</t>
  </si>
  <si>
    <t xml:space="preserve">m²</t>
  </si>
  <si>
    <t xml:space="preserve">Placa lisa de yeso laminado, gama Gyprex modelo Vinilo "PLACO", de 600x600 mm y 13 mm de espesor, apoyada sobre perfilería vista con suela de 24 mm de anchura, revestida por su cara vista con una capa de vinilo.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</si>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</sst>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23" customWidth="1"/>
    <col min="4" max="4" width="21.42" customWidth="1"/>
    <col min="5" max="5" width="29.73" customWidth="1"/>
    <col min="6" max="6" width="11.51" customWidth="1"/>
    <col min="7" max="7" width="3.50" customWidth="1"/>
    <col min="8" max="8" width="2.91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1.430000</v>
      </c>
      <c r="J8" s="16"/>
      <c r="K8" s="16">
        <f ca="1">ROUND(INDIRECT(ADDRESS(ROW()+(0), COLUMN()+(-4), 1))*INDIRECT(ADDRESS(ROW()+(0), COLUMN()+(-2), 1)), 2)</f>
        <v>0.720000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2.160000</v>
      </c>
      <c r="J9" s="20"/>
      <c r="K9" s="20">
        <f ca="1">ROUND(INDIRECT(ADDRESS(ROW()+(0), COLUMN()+(-4), 1))*INDIRECT(ADDRESS(ROW()+(0), COLUMN()+(-2), 1)), 2)</f>
        <v>1.790000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0.080000</v>
      </c>
      <c r="J10" s="20"/>
      <c r="K10" s="20">
        <f ca="1">ROUND(INDIRECT(ADDRESS(ROW()+(0), COLUMN()+(-4), 1))*INDIRECT(ADDRESS(ROW()+(0), COLUMN()+(-2), 1)), 2)</f>
        <v>0.070000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1.500000</v>
      </c>
      <c r="J11" s="20"/>
      <c r="K11" s="20">
        <f ca="1">ROUND(INDIRECT(ADDRESS(ROW()+(0), COLUMN()+(-4), 1))*INDIRECT(ADDRESS(ROW()+(0), COLUMN()+(-2), 1)), 2)</f>
        <v>1.250000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2.140000</v>
      </c>
      <c r="J12" s="20"/>
      <c r="K12" s="20">
        <f ca="1">ROUND(INDIRECT(ADDRESS(ROW()+(0), COLUMN()+(-4), 1))*INDIRECT(ADDRESS(ROW()+(0), COLUMN()+(-2), 1)), 2)</f>
        <v>1.780000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2.140000</v>
      </c>
      <c r="J13" s="20"/>
      <c r="K13" s="20">
        <f ca="1">ROUND(INDIRECT(ADDRESS(ROW()+(0), COLUMN()+(-4), 1))*INDIRECT(ADDRESS(ROW()+(0), COLUMN()+(-2), 1)), 2)</f>
        <v>3.550000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0.830000</v>
      </c>
      <c r="H14" s="19"/>
      <c r="I14" s="20">
        <v>2.140000</v>
      </c>
      <c r="J14" s="20"/>
      <c r="K14" s="20">
        <f ca="1">ROUND(INDIRECT(ADDRESS(ROW()+(0), COLUMN()+(-4), 1))*INDIRECT(ADDRESS(ROW()+(0), COLUMN()+(-2), 1)), 2)</f>
        <v>1.780000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1.050000</v>
      </c>
      <c r="H15" s="19"/>
      <c r="I15" s="20">
        <v>11.200000</v>
      </c>
      <c r="J15" s="20"/>
      <c r="K15" s="20">
        <f ca="1">ROUND(INDIRECT(ADDRESS(ROW()+(0), COLUMN()+(-4), 1))*INDIRECT(ADDRESS(ROW()+(0), COLUMN()+(-2), 1)), 2)</f>
        <v>11.760000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0.288000</v>
      </c>
      <c r="H16" s="19"/>
      <c r="I16" s="20">
        <v>3.790000</v>
      </c>
      <c r="J16" s="20"/>
      <c r="K16" s="20">
        <f ca="1">ROUND(INDIRECT(ADDRESS(ROW()+(0), COLUMN()+(-4), 1))*INDIRECT(ADDRESS(ROW()+(0), COLUMN()+(-2), 1)), 2)</f>
        <v>1.090000</v>
      </c>
    </row>
    <row r="17" spans="1:11" ht="12.00" thickBot="1" customHeight="1">
      <c r="A17" s="17" t="s">
        <v>38</v>
      </c>
      <c r="B17" s="21" t="s">
        <v>39</v>
      </c>
      <c r="C17" s="22" t="s">
        <v>40</v>
      </c>
      <c r="D17" s="22"/>
      <c r="E17" s="22"/>
      <c r="F17" s="22"/>
      <c r="G17" s="23">
        <v>0.288000</v>
      </c>
      <c r="H17" s="23"/>
      <c r="I17" s="24">
        <v>2.320000</v>
      </c>
      <c r="J17" s="24"/>
      <c r="K17" s="24">
        <f ca="1">ROUND(INDIRECT(ADDRESS(ROW()+(0), COLUMN()+(-4), 1))*INDIRECT(ADDRESS(ROW()+(0), COLUMN()+(-2), 1)), 2)</f>
        <v>0.670000</v>
      </c>
    </row>
    <row r="18" spans="1:11" ht="12.00" thickBot="1" customHeight="1">
      <c r="A18" s="17"/>
      <c r="B18" s="12" t="s">
        <v>41</v>
      </c>
      <c r="C18" s="10" t="s">
        <v>42</v>
      </c>
      <c r="D18" s="10"/>
      <c r="E18" s="10"/>
      <c r="F18" s="10"/>
      <c r="G18" s="14">
        <v>2.000000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24.460000</v>
      </c>
      <c r="J18" s="16"/>
      <c r="K18" s="16">
        <f ca="1">ROUND(INDIRECT(ADDRESS(ROW()+(0), COLUMN()+(-4), 1))*INDIRECT(ADDRESS(ROW()+(0), COLUMN()+(-2), 1))/100, 2)</f>
        <v>0.490000</v>
      </c>
    </row>
    <row r="19" spans="1:11" ht="12.00" thickBot="1" customHeight="1">
      <c r="A19" s="22"/>
      <c r="B19" s="21" t="s">
        <v>43</v>
      </c>
      <c r="C19" s="22" t="s">
        <v>44</v>
      </c>
      <c r="D19" s="22"/>
      <c r="E19" s="22"/>
      <c r="F19" s="22"/>
      <c r="G19" s="23">
        <v>3.000000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24.950000</v>
      </c>
      <c r="J19" s="24"/>
      <c r="K19" s="24">
        <f ca="1">ROUND(INDIRECT(ADDRESS(ROW()+(0), COLUMN()+(-4), 1))*INDIRECT(ADDRESS(ROW()+(0), COLUMN()+(-2), 1))/100, 2)</f>
        <v>0.750000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25.700000</v>
      </c>
    </row>
  </sheetData>
  <mergeCells count="48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