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<sst xmlns="http://schemas.openxmlformats.org/spreadsheetml/2006/main" count="29" uniqueCount="29">
  <si>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</si>
  <si>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RTC021</t>
  </si>
  <si>
    <t xml:space="preserve">Ud</t>
  </si>
  <si>
    <t xml:space="preserve">Trampilla para cielo raso continuo de placas de yeso laminado, sistema "KNAUF".</t>
  </si>
  <si>
    <r>
      <rPr>
        <sz val="8.25"/>
        <color rgb="FF000000"/>
        <rFont val="Arial"/>
        <family val="2"/>
      </rPr>
      <t xml:space="preserve">Trampilla de registro de acero, Revo 13 GKFI, sistema D171 "KNAUF", de 500x500 mm, para cielo raso continuo de placas de yeso laminado. El precio incluye la resolución de encuentros y puntos singulares.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</si>
  <si>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</si>
  <si>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</si>
  <si>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</si>
  <si>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</si>
  <si>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</si>
  <si>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</si>
  <si>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</si>
  <si>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mt12ppk060d</t>
  </si>
  <si>
    <t xml:space="preserve">Ud</t>
  </si>
  <si>
    <t xml:space="preserve">Trampilla de registro de acero, Revo 13 GKFI, sistema D171 "KNAUF", de 500x500 mm, formada por marco, puerta, cierre y brazo de seguridad.</t>
  </si>
  <si>
    <t xml:space="preserve">Subtotal materiales:</t>
  </si>
  <si>
    <t xml:space="preserve">Mano de obra</t>
  </si>
  <si>
    <t xml:space="preserve">mo015</t>
  </si>
  <si>
    <t xml:space="preserve">h</t>
  </si>
  <si>
    <t xml:space="preserve">Montador de cielos rasos.</t>
  </si>
  <si>
    <t xml:space="preserve">mo082</t>
  </si>
  <si>
    <t xml:space="preserve">h</t>
  </si>
  <si>
    <t xml:space="preserve">Ayudante montador de cielos rasos.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</si>
  <si>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</si>
  <si>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</si>
  <si>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</si>
  <si>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</si>
  <si>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$ 11,18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</si>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</sst>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08" customWidth="1"/>
    <col min="3" max="3" width="2.04" customWidth="1"/>
    <col min="4" max="4" width="5.61" customWidth="1"/>
    <col min="5" max="5" width="75.65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1.000000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1.000000</v>
      </c>
      <c r="G10" s="14">
        <v>61.020000</v>
      </c>
      <c r="H10" s="14">
        <f ca="1">ROUND(INDIRECT(ADDRESS(ROW()+(0), COLUMN()+(-2), 1))*INDIRECT(ADDRESS(ROW()+(0), COLUMN()+(-1), 1)), 2)</f>
        <v>61.020000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61.020000</v>
      </c>
    </row>
    <row r="12" spans="1:8" ht="13.50" thickBot="1" customHeight="1">
      <c r="A12" s="15">
        <v>2.000000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0.385000</v>
      </c>
      <c r="G13" s="13">
        <v>6.910000</v>
      </c>
      <c r="H13" s="13">
        <f ca="1">ROUND(INDIRECT(ADDRESS(ROW()+(0), COLUMN()+(-2), 1))*INDIRECT(ADDRESS(ROW()+(0), COLUMN()+(-1), 1)), 2)</f>
        <v>2.660000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0.192000</v>
      </c>
      <c r="G14" s="14">
        <v>4.230000</v>
      </c>
      <c r="H14" s="14">
        <f ca="1">ROUND(INDIRECT(ADDRESS(ROW()+(0), COLUMN()+(-2), 1))*INDIRECT(ADDRESS(ROW()+(0), COLUMN()+(-1), 1)), 2)</f>
        <v>0.810000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3.470000</v>
      </c>
    </row>
    <row r="16" spans="1:8" ht="13.50" thickBot="1" customHeight="1">
      <c r="A16" s="15">
        <v>3.000000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2.000000</v>
      </c>
      <c r="G17" s="14">
        <f ca="1">ROUND(SUM(INDIRECT(ADDRESS(ROW()+(-2), COLUMN()+(1), 1)),INDIRECT(ADDRESS(ROW()+(-6), COLUMN()+(1), 1))), 2)</f>
        <v>64.490000</v>
      </c>
      <c r="H17" s="14">
        <f ca="1">ROUND(INDIRECT(ADDRESS(ROW()+(0), COLUMN()+(-2), 1))*INDIRECT(ADDRESS(ROW()+(0), COLUMN()+(-1), 1))/100, 2)</f>
        <v>1.290000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65.780000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