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<sst xmlns="http://schemas.openxmlformats.org/spreadsheetml/2006/main" count="37" uniqueCount="37">
  <si>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</si>
  <si>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RSY032</t>
  </si>
  <si>
    <t xml:space="preserve">m²</t>
  </si>
  <si>
    <t xml:space="preserve">Tratamiento de acabado superficial de piso de piedra natural.</t>
  </si>
  <si>
    <r>
      <rPr>
        <sz val="8.25"/>
        <color rgb="FF000000"/>
        <rFont val="Arial"/>
        <family val="2"/>
      </rPr>
      <t xml:space="preserve">Reparación de piso de piedra natural mediante rebaje, pulido basto, reposición del material de juntas, pulido fino y acabado abrillantado.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</si>
  <si>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</si>
  <si>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</si>
  <si>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</si>
  <si>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</si>
  <si>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</si>
  <si>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</si>
  <si>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</si>
  <si>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</si>
  <si>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</si>
  <si>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</si>
  <si>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</si>
  <si>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maquinaria</t>
  </si>
  <si>
    <t xml:space="preserve">mq08war150</t>
  </si>
  <si>
    <t xml:space="preserve">h</t>
  </si>
  <si>
    <t xml:space="preserve">Pulidora para pisos de piedra natural o de terrazo, compuesta por platos giratorios a los que se acoplan una serie de muelas abrasivas, refrigeradas con agua.</t>
  </si>
  <si>
    <t xml:space="preserve">mq08war155</t>
  </si>
  <si>
    <t xml:space="preserve">h</t>
  </si>
  <si>
    <t xml:space="preserve">Abrillantadora para el cristalizado o el abrillantado de pisos de piedra natural o de terrazo, compuesta por plato de lana de acero o esponja sintética.</t>
  </si>
  <si>
    <t xml:space="preserve">Subtotal equipo y maquinaria:</t>
  </si>
  <si>
    <t xml:space="preserve">Mano de obra</t>
  </si>
  <si>
    <t xml:space="preserve">mo037</t>
  </si>
  <si>
    <t xml:space="preserve">h</t>
  </si>
  <si>
    <t xml:space="preserve">Pulidor de pisos.</t>
  </si>
  <si>
    <t xml:space="preserve">mo075</t>
  </si>
  <si>
    <t xml:space="preserve">h</t>
  </si>
  <si>
    <t xml:space="preserve">Ayudante pulidor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</si>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</sst>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5.61" customWidth="1"/>
    <col min="5" max="5" width="71.74" customWidth="1"/>
    <col min="6" max="6" width="14.96" customWidth="1"/>
    <col min="7" max="7" width="13.94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0.15</v>
      </c>
      <c r="G10" s="14">
        <v>1.87</v>
      </c>
      <c r="H10" s="14">
        <f ca="1">ROUND(INDIRECT(ADDRESS(ROW()+(0), COLUMN()+(-2), 1))*INDIRECT(ADDRESS(ROW()+(0), COLUMN()+(-1), 1)), 2)</f>
        <v>0.28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0.28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0.29</v>
      </c>
      <c r="G13" s="13">
        <v>4.08</v>
      </c>
      <c r="H13" s="13">
        <f ca="1">ROUND(INDIRECT(ADDRESS(ROW()+(0), COLUMN()+(-2), 1))*INDIRECT(ADDRESS(ROW()+(0), COLUMN()+(-1), 1)), 2)</f>
        <v>1.18</v>
      </c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0.174</v>
      </c>
      <c r="G14" s="14">
        <v>2.11</v>
      </c>
      <c r="H14" s="14">
        <f ca="1">ROUND(INDIRECT(ADDRESS(ROW()+(0), COLUMN()+(-2), 1))*INDIRECT(ADDRESS(ROW()+(0), COLUMN()+(-1), 1)), 2)</f>
        <v>0.37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1.55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0.398</v>
      </c>
      <c r="G17" s="13">
        <v>7.18</v>
      </c>
      <c r="H17" s="13">
        <f ca="1">ROUND(INDIRECT(ADDRESS(ROW()+(0), COLUMN()+(-2), 1))*INDIRECT(ADDRESS(ROW()+(0), COLUMN()+(-1), 1)), 2)</f>
        <v>2.86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0.133</v>
      </c>
      <c r="G18" s="14">
        <v>4.6</v>
      </c>
      <c r="H18" s="14">
        <f ca="1">ROUND(INDIRECT(ADDRESS(ROW()+(0), COLUMN()+(-2), 1))*INDIRECT(ADDRESS(ROW()+(0), COLUMN()+(-1), 1)), 2)</f>
        <v>0.61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3.47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5.3</v>
      </c>
      <c r="H21" s="14">
        <f ca="1">ROUND(INDIRECT(ADDRESS(ROW()+(0), COLUMN()+(-2), 1))*INDIRECT(ADDRESS(ROW()+(0), COLUMN()+(-1), 1))/100, 2)</f>
        <v>0.11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1)),INDIRECT(ADDRESS(ROW()+(-11), COLUMN()+(0), 1))), 2)</f>
        <v>5.41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