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<sst xmlns="http://schemas.openxmlformats.org/spreadsheetml/2006/main" count="44" uniqueCount="44">
  <si>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</si>
  <si>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</si>
  <si>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</si>
  <si>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Piso de baldosas cerámicas "TAU CERÁMICA", colocadas en seco.</t>
  </si>
  <si>
    <r>
      <rPr>
        <sz val="8.25"/>
        <color rgb="FF000000"/>
        <rFont val="Arial"/>
        <family val="2"/>
      </rPr>
      <t xml:space="preserve">Piso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textil pulido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rejuntados con una mezcla de resinas sintéticas y agregados, de alta flexibilidad, Resi-cer.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</si>
  <si>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</si>
  <si>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</si>
  <si>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</si>
  <si>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</si>
  <si>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</si>
  <si>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</si>
  <si>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</si>
  <si>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mt12pct025m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</si>
  <si>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</si>
  <si>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textil pulido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</si>
  <si>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</si>
  <si>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</si>
  <si>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</si>
  <si>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</si>
  <si>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</si>
  <si>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</si>
  <si>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</si>
  <si>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</si>
  <si>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</si>
  <si>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</si>
  <si>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</si>
  <si>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</si>
  <si>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</si>
  <si>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</si>
  <si>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</si>
  <si>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</si>
  <si>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</si>
  <si>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</si>
  <si>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</si>
  <si>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</si>
  <si>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</si>
  <si>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</si>
  <si>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</si>
  <si>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</si>
  <si>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</si>
  <si>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</si>
  <si>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</si>
  <si>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$ 35,67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</si>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</sst>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7.65" customWidth="1"/>
    <col min="3" max="3" width="2.21" customWidth="1"/>
    <col min="4" max="4" width="20.23" customWidth="1"/>
    <col min="5" max="5" width="27.03" customWidth="1"/>
    <col min="6" max="6" width="7.82" customWidth="1"/>
    <col min="7" max="7" width="6.12" customWidth="1"/>
    <col min="8" max="8" width="5.78" customWidth="1"/>
    <col min="9" max="9" width="8.16" customWidth="1"/>
    <col min="10" max="10" width="3.91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112.260000</v>
      </c>
      <c r="J9" s="15"/>
      <c r="K9" s="15">
        <f ca="1">ROUND(INDIRECT(ADDRESS(ROW()+(0), COLUMN()+(-4), 1))*INDIRECT(ADDRESS(ROW()+(0), COLUMN()+(-2), 1)), 2)</f>
        <v>117.870000</v>
      </c>
    </row>
    <row r="10" spans="1:11" ht="76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77.420000</v>
      </c>
      <c r="J10" s="15"/>
      <c r="K10" s="15">
        <f ca="1">ROUND(INDIRECT(ADDRESS(ROW()+(0), COLUMN()+(-4), 1))*INDIRECT(ADDRESS(ROW()+(0), COLUMN()+(-2), 1)), 2)</f>
        <v>77.420000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0.890000</v>
      </c>
      <c r="J11" s="15"/>
      <c r="K11" s="15">
        <f ca="1">ROUND(INDIRECT(ADDRESS(ROW()+(0), COLUMN()+(-4), 1))*INDIRECT(ADDRESS(ROW()+(0), COLUMN()+(-2), 1)), 2)</f>
        <v>0.450000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6.190000</v>
      </c>
      <c r="J12" s="17"/>
      <c r="K12" s="17">
        <f ca="1">ROUND(INDIRECT(ADDRESS(ROW()+(0), COLUMN()+(-4), 1))*INDIRECT(ADDRESS(ROW()+(0), COLUMN()+(-2), 1)), 2)</f>
        <v>6.500000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202.240000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0.385000</v>
      </c>
      <c r="H15" s="14"/>
      <c r="I15" s="15">
        <v>4.180000</v>
      </c>
      <c r="J15" s="15"/>
      <c r="K15" s="15">
        <f ca="1">ROUND(INDIRECT(ADDRESS(ROW()+(0), COLUMN()+(-4), 1))*INDIRECT(ADDRESS(ROW()+(0), COLUMN()+(-2), 1)), 2)</f>
        <v>1.610000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0.192000</v>
      </c>
      <c r="H16" s="14"/>
      <c r="I16" s="15">
        <v>2.640000</v>
      </c>
      <c r="J16" s="15"/>
      <c r="K16" s="15">
        <f ca="1">ROUND(INDIRECT(ADDRESS(ROW()+(0), COLUMN()+(-4), 1))*INDIRECT(ADDRESS(ROW()+(0), COLUMN()+(-2), 1)), 2)</f>
        <v>0.510000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0.192000</v>
      </c>
      <c r="H17" s="14"/>
      <c r="I17" s="15">
        <v>4.320000</v>
      </c>
      <c r="J17" s="15"/>
      <c r="K17" s="15">
        <f ca="1">ROUND(INDIRECT(ADDRESS(ROW()+(0), COLUMN()+(-4), 1))*INDIRECT(ADDRESS(ROW()+(0), COLUMN()+(-2), 1)), 2)</f>
        <v>0.830000</v>
      </c>
    </row>
    <row r="18" spans="1:11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0.192000</v>
      </c>
      <c r="H18" s="16"/>
      <c r="I18" s="17">
        <v>2.640000</v>
      </c>
      <c r="J18" s="17"/>
      <c r="K18" s="17">
        <f ca="1">ROUND(INDIRECT(ADDRESS(ROW()+(0), COLUMN()+(-4), 1))*INDIRECT(ADDRESS(ROW()+(0), COLUMN()+(-2), 1)), 2)</f>
        <v>0.510000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12"/>
      <c r="J19" s="12"/>
      <c r="K19" s="20">
        <f ca="1">ROUND(SUM(INDIRECT(ADDRESS(ROW()+(-1), COLUMN()+(0), 1)),INDIRECT(ADDRESS(ROW()+(-2), COLUMN()+(0), 1)),INDIRECT(ADDRESS(ROW()+(-3), COLUMN()+(0), 1)),INDIRECT(ADDRESS(ROW()+(-4), COLUMN()+(0), 1))), 2)</f>
        <v>3.460000</v>
      </c>
    </row>
    <row r="20" spans="1:11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6"/>
      <c r="I21" s="17">
        <f ca="1">ROUND(SUM(INDIRECT(ADDRESS(ROW()+(-2), COLUMN()+(2), 1)),INDIRECT(ADDRESS(ROW()+(-8), COLUMN()+(2), 1))), 2)</f>
        <v>205.700000</v>
      </c>
      <c r="J21" s="17"/>
      <c r="K21" s="17">
        <f ca="1">ROUND(INDIRECT(ADDRESS(ROW()+(0), COLUMN()+(-4), 1))*INDIRECT(ADDRESS(ROW()+(0), COLUMN()+(-2), 1))/100, 2)</f>
        <v>4.110000</v>
      </c>
    </row>
    <row r="22" spans="1:11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4"/>
      <c r="I22" s="25"/>
      <c r="J22" s="25"/>
      <c r="K22" s="26">
        <f ca="1">ROUND(SUM(INDIRECT(ADDRESS(ROW()+(-1), COLUMN()+(0), 1)),INDIRECT(ADDRESS(ROW()+(-3), COLUMN()+(0), 1)),INDIRECT(ADDRESS(ROW()+(-9), COLUMN()+(0), 1))), 2)</f>
        <v>209.810000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