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<sst xmlns="http://schemas.openxmlformats.org/spreadsheetml/2006/main" count="32" uniqueCount="32">
  <si>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</si>
  <si>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RSG024</t>
  </si>
  <si>
    <t xml:space="preserve">m</t>
  </si>
  <si>
    <t xml:space="preserve">Barredera cerámica "GRESPANIA".</t>
  </si>
  <si>
    <r>
      <rPr>
        <sz val="8.25"/>
        <color rgb="FF000000"/>
        <rFont val="Arial"/>
        <family val="2"/>
      </rPr>
      <t xml:space="preserve">Barredera cerámica de gres porcelánico, estilo cemento, serie Meteor "GRESPANIA", acabado brillo, color antracita, 8x30 cm, recibido con adhesivo cementoso mejorado, C2 color gris y rejuntado con mortero de juntas cementoso tipo L, color blanco, para juntas de hasta 3 mm.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</si>
  <si>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</si>
  <si>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</si>
  <si>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</si>
  <si>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</si>
  <si>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</si>
  <si>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</si>
  <si>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</si>
  <si>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mt18bgg015aaea</t>
  </si>
  <si>
    <t xml:space="preserve">m</t>
  </si>
  <si>
    <t xml:space="preserve">Barredera cerámica de gres porcelánico, estilo cemento, serie Meteor "GRESPANIA", acabado brillo, color antracita, 8x30 cm, capacidad de absorción de agua E&lt;0,5%.</t>
  </si>
  <si>
    <t xml:space="preserve">mt09mcr021m</t>
  </si>
  <si>
    <t xml:space="preserve">kg</t>
  </si>
  <si>
    <t xml:space="preserve">Adhesivo cementoso mejorado, C2, color gris.</t>
  </si>
  <si>
    <t xml:space="preserve">mt09mcp020bv</t>
  </si>
  <si>
    <t xml:space="preserve">kg</t>
  </si>
  <si>
    <t xml:space="preserve">Mortero de juntas cementoso tipo L, color blanco, para juntas de hasta 3 mm, compuesto por cemento blanco de alta resistencia y aditivos especiales.</t>
  </si>
  <si>
    <t xml:space="preserve">Subtotal materiales:</t>
  </si>
  <si>
    <t xml:space="preserve">Mano de obra</t>
  </si>
  <si>
    <t xml:space="preserve">mo023</t>
  </si>
  <si>
    <t xml:space="preserve">h</t>
  </si>
  <si>
    <t xml:space="preserve">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</si>
  <si>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</si>
  <si>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</si>
  <si>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</si>
  <si>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</si>
  <si>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$ 1,46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</si>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</sst>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1.70" customWidth="1"/>
    <col min="4" max="4" width="7.65" customWidth="1"/>
    <col min="5" max="5" width="73.44" customWidth="1"/>
    <col min="6" max="6" width="12.58" customWidth="1"/>
    <col min="7" max="7" width="11.39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1.05</v>
      </c>
      <c r="G10" s="12">
        <v>4.32</v>
      </c>
      <c r="H10" s="12">
        <f ca="1">ROUND(INDIRECT(ADDRESS(ROW()+(0), COLUMN()+(-2), 1))*INDIRECT(ADDRESS(ROW()+(0), COLUMN()+(-1), 1)), 2)</f>
        <v>4.54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0.6</v>
      </c>
      <c r="G11" s="12">
        <v>0.42</v>
      </c>
      <c r="H11" s="12">
        <f ca="1">ROUND(INDIRECT(ADDRESS(ROW()+(0), COLUMN()+(-2), 1))*INDIRECT(ADDRESS(ROW()+(0), COLUMN()+(-1), 1)), 2)</f>
        <v>0.25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0.36</v>
      </c>
      <c r="G12" s="14">
        <v>1.68</v>
      </c>
      <c r="H12" s="14">
        <f ca="1">ROUND(INDIRECT(ADDRESS(ROW()+(0), COLUMN()+(-2), 1))*INDIRECT(ADDRESS(ROW()+(0), COLUMN()+(-1), 1)), 2)</f>
        <v>0.6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5.39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0.199</v>
      </c>
      <c r="G15" s="14">
        <v>7.18</v>
      </c>
      <c r="H15" s="14">
        <f ca="1">ROUND(INDIRECT(ADDRESS(ROW()+(0), COLUMN()+(-2), 1))*INDIRECT(ADDRESS(ROW()+(0), COLUMN()+(-1), 1)), 2)</f>
        <v>1.43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1.43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6.82</v>
      </c>
      <c r="H18" s="14">
        <f ca="1">ROUND(INDIRECT(ADDRESS(ROW()+(0), COLUMN()+(-2), 1))*INDIRECT(ADDRESS(ROW()+(0), COLUMN()+(-1), 1))/100, 2)</f>
        <v>0.14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6.96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